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5" windowWidth="20115" windowHeight="7740" firstSheet="3" activeTab="3"/>
  </bookViews>
  <sheets>
    <sheet name="CCK64" sheetId="1" state="hidden" r:id="rId1"/>
    <sheet name="CCK65" sheetId="4" state="hidden" r:id="rId2"/>
    <sheet name="DCK63" sheetId="5" state="hidden" r:id="rId3"/>
    <sheet name="K66" sheetId="6" r:id="rId4"/>
    <sheet name="DC66" sheetId="8" state="hidden" r:id="rId5"/>
    <sheet name="CC66" sheetId="9" state="hidden" r:id="rId6"/>
    <sheet name="DCK65" sheetId="7" state="hidden" r:id="rId7"/>
    <sheet name="Sheet2" sheetId="2" state="hidden" r:id="rId8"/>
    <sheet name="Sheet3" sheetId="3" state="hidden" r:id="rId9"/>
    <sheet name="KTVT" sheetId="10" state="hidden" r:id="rId10"/>
  </sheets>
  <externalReferences>
    <externalReference r:id="rId11"/>
  </externalReferences>
  <definedNames>
    <definedName name="_xlnm._FilterDatabase" localSheetId="5" hidden="1">'CC66'!$C$5:$C$61</definedName>
    <definedName name="_xlnm._FilterDatabase" localSheetId="4" hidden="1">'DC66'!$C$5:$C$61</definedName>
    <definedName name="_Loc" localSheetId="8">IF(LEFT(Sheet3!$F1,2)="DC",VLOOKUP(Sheet3!$F1,[1]DATA!$A:$CK,Sheet3!A$1,0),IF(LEFT(Sheet3!$F1,2)="DL",VLOOKUP(Sheet3!$F1,[1]DATA!$B:$CK,Sheet3!A$1-1,0),IF(LEFT(Sheet3!$F1,2)="CC",VLOOKUP(Sheet3!$F1,[1]DATA!$D:$CK,Sheet3!A$1-3,0),IF(LEFT(Sheet3!$F1,2)="CL",VLOOKUP(Sheet3!$F1,[1]DATA!$E:$CK,Sheet3!A$1-4,0),"??"))))</definedName>
    <definedName name="_LocHe" localSheetId="8">IF(ISERROR(FIND("-",TRIM(Sheet3!$C1),1)),"",RIGHT(TRIM(Sheet3!$C1),LEN(TRIM(Sheet3!$C1)) -FIND("-",SUBSTITUTE(TRIM(Sheet3!$C1),"-","-",LEN(TRIM(Sheet3!$C1))-LEN(SUBSTITUTE(TRIM(Sheet3!$C1),"-",""))))))</definedName>
    <definedName name="_LocHP" localSheetId="8">[1]!_Loc&amp;" "&amp;Sheet3!U1</definedName>
    <definedName name="_LocMaHP" localSheetId="8">IF(MID(Sheet3!$C1,8,1)="-",LEFT(Sheet3!$C1,7),IF(MID(Sheet3!$C1,9,1)="-",LEFT(Sheet3!$C1,8),LEFT(Sheet3!$C1,9)))</definedName>
    <definedName name="_Ngay" localSheetId="8">IF(Sheet3!XFD1="","",CHOOSE(WEEKDAY(Sheet3!XFD1),"(Cnhật)","(Thứ 2)","(Thứ 3)","(Thứ 4)","(Thứ 5)","(Thứ 6)","(Thứ 7)"))</definedName>
    <definedName name="_sophong" localSheetId="8">IF(Sheet3!$O1=0,"",IF(LEFT(Sheet3!L1,4)="Ghép",ROUNDUP(Sheet3!$N1/Sheet3!$O1,0)-0.5,ROUNDUP(Sheet3!$N1/Sheet3!$O1,0)))</definedName>
    <definedName name="_SoSV">SUMIF('[1]Tkê LOP'!$A:$A,Sheet3!$C1,'[1]Tkê LOP'!$K:$K)</definedName>
    <definedName name="_stt">Sheet3!A1048576+1</definedName>
    <definedName name="_SV_P">IF(OR(Sheet3!$I1="VĐ",Sheet3!$I1="TH"),0,IF(Sheet3!XFD1&lt;50,Sheet3!XFD1,IF(MOD(Sheet3!XFD1,Sheet3!$O$2)&lt;Sheet3!$O$3,Sheet3!$O$2+ROUNDUP(MOD(Sheet3!XFD1,Sheet3!$O$2)/(Sheet3!XFD1/Sheet3!$O$2),0),Sheet3!$O$2)))</definedName>
  </definedNames>
  <calcPr calcId="144525"/>
</workbook>
</file>

<file path=xl/calcChain.xml><?xml version="1.0" encoding="utf-8"?>
<calcChain xmlns="http://schemas.openxmlformats.org/spreadsheetml/2006/main">
  <c r="M59" i="3" l="1"/>
  <c r="I59" i="3"/>
  <c r="D59" i="3"/>
  <c r="M58" i="3"/>
  <c r="I58" i="3"/>
  <c r="D58" i="3"/>
  <c r="M57" i="3"/>
  <c r="I57" i="3"/>
  <c r="D57" i="3"/>
  <c r="M56" i="3"/>
  <c r="I56" i="3"/>
  <c r="D56" i="3"/>
  <c r="M55" i="3"/>
  <c r="I55" i="3"/>
  <c r="L55" i="3" s="1"/>
  <c r="D55" i="3"/>
  <c r="M54" i="3"/>
  <c r="I54" i="3"/>
  <c r="D54" i="3"/>
  <c r="M53" i="3"/>
  <c r="I53" i="3"/>
  <c r="D53" i="3"/>
  <c r="M52" i="3"/>
  <c r="I52" i="3"/>
  <c r="D52" i="3"/>
  <c r="M51" i="3"/>
  <c r="I51" i="3"/>
  <c r="D51" i="3"/>
  <c r="M50" i="3"/>
  <c r="I50" i="3"/>
  <c r="D50" i="3"/>
  <c r="M49" i="3"/>
  <c r="I49" i="3"/>
  <c r="D49" i="3"/>
  <c r="M48" i="3"/>
  <c r="I48" i="3"/>
  <c r="D48" i="3"/>
  <c r="M47" i="3"/>
  <c r="I47" i="3"/>
  <c r="D47" i="3"/>
  <c r="M46" i="3"/>
  <c r="I46" i="3"/>
  <c r="D46" i="3"/>
  <c r="M45" i="3"/>
  <c r="I45" i="3"/>
  <c r="D45" i="3"/>
  <c r="M44" i="3"/>
  <c r="I44" i="3"/>
  <c r="D44" i="3"/>
  <c r="M43" i="3"/>
  <c r="I43" i="3"/>
  <c r="D43" i="3"/>
  <c r="M42" i="3"/>
  <c r="I42" i="3"/>
  <c r="D42" i="3"/>
  <c r="M41" i="3"/>
  <c r="I41" i="3"/>
  <c r="D41" i="3"/>
  <c r="M40" i="3"/>
  <c r="I40" i="3"/>
  <c r="L40" i="3" s="1"/>
  <c r="D40" i="3"/>
  <c r="M39" i="3"/>
  <c r="I39" i="3"/>
  <c r="D39" i="3"/>
  <c r="M38" i="3"/>
  <c r="I38" i="3"/>
  <c r="D38" i="3"/>
  <c r="M37" i="3"/>
  <c r="I37" i="3"/>
  <c r="D37" i="3"/>
  <c r="M36" i="3"/>
  <c r="I36" i="3"/>
  <c r="D36" i="3"/>
  <c r="M35" i="3"/>
  <c r="D35" i="3"/>
  <c r="M34" i="3"/>
  <c r="I34" i="3"/>
  <c r="D34" i="3"/>
  <c r="M33" i="3"/>
  <c r="I33" i="3"/>
  <c r="D33" i="3"/>
  <c r="M32" i="3"/>
  <c r="I32" i="3"/>
  <c r="D32" i="3"/>
  <c r="M31" i="3"/>
  <c r="I31" i="3"/>
  <c r="D31" i="3"/>
  <c r="M30" i="3"/>
  <c r="I30" i="3"/>
  <c r="D30" i="3"/>
  <c r="M29" i="3"/>
  <c r="I29" i="3"/>
  <c r="D29" i="3"/>
  <c r="M28" i="3"/>
  <c r="I28" i="3"/>
  <c r="D28" i="3"/>
  <c r="M27" i="3"/>
  <c r="I27" i="3"/>
  <c r="D27" i="3"/>
  <c r="M26" i="3"/>
  <c r="I26" i="3"/>
  <c r="D26" i="3"/>
  <c r="M25" i="3"/>
  <c r="I25" i="3"/>
  <c r="D25" i="3"/>
  <c r="M24" i="3"/>
  <c r="I24" i="3"/>
  <c r="D24" i="3"/>
  <c r="M23" i="3"/>
  <c r="I23" i="3"/>
  <c r="D23" i="3"/>
  <c r="M22" i="3"/>
  <c r="I22" i="3"/>
  <c r="D22" i="3"/>
  <c r="M21" i="3"/>
  <c r="I21" i="3"/>
  <c r="D21" i="3"/>
  <c r="M20" i="3"/>
  <c r="I20" i="3"/>
  <c r="D20" i="3"/>
  <c r="M19" i="3"/>
  <c r="I19" i="3"/>
  <c r="D19" i="3"/>
  <c r="M18" i="3"/>
  <c r="I18" i="3"/>
  <c r="L18" i="3" s="1"/>
  <c r="D18" i="3"/>
  <c r="M17" i="3"/>
  <c r="I17" i="3"/>
  <c r="D17" i="3"/>
  <c r="M16" i="3"/>
  <c r="I16" i="3"/>
  <c r="D16" i="3"/>
  <c r="M15" i="3"/>
  <c r="I15" i="3"/>
  <c r="D15" i="3"/>
  <c r="M14" i="3"/>
  <c r="I14" i="3"/>
  <c r="D14" i="3"/>
  <c r="M13" i="3"/>
  <c r="I13" i="3"/>
  <c r="L13" i="3" s="1"/>
  <c r="D13" i="3"/>
  <c r="M12" i="3"/>
  <c r="I12" i="3"/>
  <c r="D12" i="3"/>
  <c r="M11" i="3"/>
  <c r="I11" i="3"/>
  <c r="D11" i="3"/>
  <c r="M10" i="3"/>
  <c r="I10" i="3"/>
  <c r="D10" i="3"/>
  <c r="M9" i="3"/>
  <c r="I9" i="3"/>
  <c r="L9" i="3" s="1"/>
  <c r="D9" i="3"/>
  <c r="M8" i="3"/>
  <c r="I8" i="3"/>
  <c r="D8" i="3"/>
  <c r="M7" i="3"/>
  <c r="I7" i="3"/>
  <c r="D7" i="3"/>
  <c r="M6" i="3"/>
  <c r="I6" i="3"/>
  <c r="D6" i="3"/>
  <c r="A6" i="3"/>
  <c r="A7" i="3" s="1"/>
  <c r="A8" i="3" s="1"/>
  <c r="A9" i="3" s="1"/>
  <c r="A10" i="3" s="1"/>
  <c r="A11" i="3" s="1"/>
  <c r="A12" i="3" s="1"/>
  <c r="A13" i="3" s="1"/>
  <c r="A14" i="3" s="1"/>
  <c r="A15" i="3" s="1"/>
  <c r="A16" i="3" s="1"/>
  <c r="A17" i="3" s="1"/>
  <c r="A18" i="3" s="1"/>
  <c r="A19" i="3" s="1"/>
  <c r="A20" i="3" s="1"/>
  <c r="A21" i="3" s="1"/>
  <c r="A22" i="3" s="1"/>
  <c r="A23" i="3" s="1"/>
  <c r="A24" i="3" s="1"/>
  <c r="A25" i="3" s="1"/>
  <c r="A26" i="3" s="1"/>
  <c r="A27" i="3" s="1"/>
  <c r="A28" i="3" s="1"/>
  <c r="A29" i="3" s="1"/>
  <c r="A30" i="3" s="1"/>
  <c r="A31" i="3" s="1"/>
  <c r="A32" i="3" s="1"/>
  <c r="A33" i="3" s="1"/>
  <c r="A34" i="3" s="1"/>
  <c r="A35" i="3" s="1"/>
  <c r="A36" i="3" s="1"/>
  <c r="A37" i="3" s="1"/>
  <c r="A38" i="3" s="1"/>
  <c r="A39" i="3" s="1"/>
  <c r="A40" i="3" s="1"/>
  <c r="A41" i="3" s="1"/>
  <c r="A42" i="3" s="1"/>
  <c r="A43" i="3" s="1"/>
  <c r="A44" i="3" s="1"/>
  <c r="A45" i="3" s="1"/>
  <c r="A46" i="3" s="1"/>
  <c r="A47" i="3" s="1"/>
  <c r="A48" i="3" s="1"/>
  <c r="A49" i="3" s="1"/>
  <c r="A50" i="3" s="1"/>
  <c r="A51" i="3" s="1"/>
  <c r="A52" i="3" s="1"/>
  <c r="A53" i="3" s="1"/>
  <c r="A54" i="3" s="1"/>
  <c r="A55" i="3" s="1"/>
  <c r="A56" i="3" s="1"/>
  <c r="A57" i="3" s="1"/>
  <c r="A58" i="3" s="1"/>
  <c r="A59" i="3" s="1"/>
  <c r="G26" i="3"/>
  <c r="F26" i="3"/>
  <c r="E26" i="3"/>
  <c r="E15" i="3"/>
  <c r="F15" i="3"/>
  <c r="G15" i="3"/>
  <c r="E56" i="3"/>
  <c r="F56" i="3"/>
  <c r="G56" i="3"/>
  <c r="E50" i="3"/>
  <c r="F50" i="3"/>
  <c r="G50" i="3"/>
  <c r="E47" i="3"/>
  <c r="F47" i="3"/>
  <c r="G47" i="3"/>
  <c r="G54" i="3"/>
  <c r="F54" i="3"/>
  <c r="E54" i="3"/>
  <c r="G32" i="3"/>
  <c r="F32" i="3"/>
  <c r="E32" i="3"/>
  <c r="G37" i="3"/>
  <c r="F37" i="3"/>
  <c r="E37" i="3"/>
  <c r="G30" i="3"/>
  <c r="F30" i="3"/>
  <c r="E30" i="3"/>
  <c r="E9" i="3"/>
  <c r="F9" i="3"/>
  <c r="G9" i="3"/>
  <c r="G31" i="3"/>
  <c r="F31" i="3"/>
  <c r="E31" i="3"/>
  <c r="E51" i="3"/>
  <c r="G51" i="3"/>
  <c r="F51" i="3"/>
  <c r="G28" i="3"/>
  <c r="F28" i="3"/>
  <c r="E28" i="3"/>
  <c r="E46" i="3"/>
  <c r="F46" i="3"/>
  <c r="G46" i="3"/>
  <c r="G19" i="3"/>
  <c r="E19" i="3"/>
  <c r="F19" i="3"/>
  <c r="B13" i="3"/>
  <c r="C13" i="3"/>
  <c r="G18" i="3"/>
  <c r="F18" i="3"/>
  <c r="E18" i="3"/>
  <c r="G42" i="3"/>
  <c r="E42" i="3"/>
  <c r="F42" i="3"/>
  <c r="G53" i="3"/>
  <c r="F53" i="3"/>
  <c r="E53" i="3"/>
  <c r="E13" i="3"/>
  <c r="F13" i="3"/>
  <c r="G13" i="3"/>
  <c r="E39" i="3"/>
  <c r="F39" i="3"/>
  <c r="G39" i="3"/>
  <c r="G12" i="3"/>
  <c r="F12" i="3"/>
  <c r="E12" i="3"/>
  <c r="E40" i="3"/>
  <c r="F40" i="3"/>
  <c r="G40" i="3"/>
  <c r="L23" i="3"/>
  <c r="E55" i="3"/>
  <c r="F55" i="3"/>
  <c r="G55" i="3"/>
  <c r="E57" i="3"/>
  <c r="G57" i="3"/>
  <c r="F57" i="3"/>
  <c r="E48" i="3"/>
  <c r="F48" i="3"/>
  <c r="G48" i="3"/>
  <c r="E41" i="3"/>
  <c r="F41" i="3"/>
  <c r="G41" i="3"/>
  <c r="B23" i="3"/>
  <c r="K23" i="3"/>
  <c r="C23" i="3"/>
  <c r="E27" i="3"/>
  <c r="F27" i="3"/>
  <c r="G27" i="3"/>
  <c r="E33" i="3"/>
  <c r="F33" i="3"/>
  <c r="G33" i="3"/>
  <c r="G29" i="3"/>
  <c r="F29" i="3"/>
  <c r="E29" i="3"/>
  <c r="G34" i="3"/>
  <c r="F34" i="3"/>
  <c r="E34" i="3"/>
  <c r="L25" i="3"/>
  <c r="B6" i="3"/>
  <c r="B55" i="3"/>
  <c r="C55" i="3"/>
  <c r="L33" i="3"/>
  <c r="B58" i="3"/>
  <c r="B47" i="3"/>
  <c r="L59" i="3"/>
  <c r="B28" i="3"/>
  <c r="B8" i="3"/>
  <c r="G59" i="3"/>
  <c r="F59" i="3"/>
  <c r="E59" i="3"/>
  <c r="E44" i="3"/>
  <c r="F44" i="3"/>
  <c r="G44" i="3"/>
  <c r="E22" i="3"/>
  <c r="G22" i="3"/>
  <c r="F22" i="3"/>
  <c r="E23" i="3"/>
  <c r="F23" i="3"/>
  <c r="G23" i="3"/>
  <c r="G25" i="3"/>
  <c r="F25" i="3"/>
  <c r="E25" i="3"/>
  <c r="K59" i="3"/>
  <c r="C59" i="3"/>
  <c r="B59" i="3"/>
  <c r="E35" i="3"/>
  <c r="G35" i="3"/>
  <c r="F35" i="3"/>
  <c r="G8" i="3"/>
  <c r="E8" i="3"/>
  <c r="F8" i="3"/>
  <c r="L20" i="3"/>
  <c r="G7" i="3"/>
  <c r="F7" i="3"/>
  <c r="E7" i="3"/>
  <c r="G11" i="3"/>
  <c r="F11" i="3"/>
  <c r="E11" i="3"/>
  <c r="E16" i="3"/>
  <c r="G16" i="3"/>
  <c r="F16" i="3"/>
  <c r="L39" i="3"/>
  <c r="B46" i="3"/>
  <c r="B17" i="3"/>
  <c r="G45" i="3"/>
  <c r="E45" i="3"/>
  <c r="F45" i="3"/>
  <c r="B57" i="3"/>
  <c r="B43" i="3"/>
  <c r="B52" i="3"/>
  <c r="B51" i="3"/>
  <c r="L11" i="3"/>
  <c r="L48" i="3"/>
  <c r="B56" i="3"/>
  <c r="B10" i="3"/>
  <c r="B27" i="3"/>
  <c r="B41" i="3"/>
  <c r="L15" i="3"/>
  <c r="L14" i="3"/>
  <c r="E14" i="3"/>
  <c r="G14" i="3"/>
  <c r="F14" i="3"/>
  <c r="E20" i="3"/>
  <c r="F20" i="3"/>
  <c r="G20" i="3"/>
  <c r="E43" i="3"/>
  <c r="F43" i="3"/>
  <c r="G43" i="3"/>
  <c r="G49" i="3"/>
  <c r="F49" i="3"/>
  <c r="E49" i="3"/>
  <c r="G21" i="3"/>
  <c r="F21" i="3"/>
  <c r="E21" i="3"/>
  <c r="B22" i="3"/>
  <c r="E58" i="3"/>
  <c r="F58" i="3"/>
  <c r="G58" i="3"/>
  <c r="B16" i="3"/>
  <c r="E36" i="3"/>
  <c r="F36" i="3"/>
  <c r="G36" i="3"/>
  <c r="E52" i="3"/>
  <c r="F52" i="3"/>
  <c r="G52" i="3"/>
  <c r="G38" i="3"/>
  <c r="E38" i="3"/>
  <c r="F38" i="3"/>
  <c r="C18" i="3"/>
  <c r="B18" i="3"/>
  <c r="K33" i="3"/>
  <c r="C33" i="3"/>
  <c r="B33" i="3"/>
  <c r="C28" i="3"/>
  <c r="K28" i="3"/>
  <c r="L28" i="3"/>
  <c r="B7" i="3"/>
  <c r="B29" i="3"/>
  <c r="B24" i="3"/>
  <c r="G24" i="3"/>
  <c r="F24" i="3"/>
  <c r="E24" i="3"/>
  <c r="B39" i="3"/>
  <c r="K39" i="3"/>
  <c r="C39" i="3"/>
  <c r="G10" i="3"/>
  <c r="F10" i="3"/>
  <c r="E10" i="3"/>
  <c r="K20" i="3"/>
  <c r="C20" i="3"/>
  <c r="B20" i="3"/>
  <c r="G17" i="3"/>
  <c r="F17" i="3"/>
  <c r="E17" i="3"/>
  <c r="E6" i="3"/>
  <c r="G6" i="3"/>
  <c r="F6" i="3"/>
  <c r="B25" i="3"/>
  <c r="K25" i="3"/>
  <c r="C25" i="3"/>
  <c r="B54" i="3"/>
  <c r="B42" i="3"/>
  <c r="C41" i="3"/>
  <c r="K41" i="3"/>
  <c r="L41" i="3"/>
  <c r="B50" i="3"/>
  <c r="K11" i="3"/>
  <c r="C11" i="3"/>
  <c r="B11" i="3"/>
  <c r="C16" i="3"/>
  <c r="K16" i="3"/>
  <c r="L16" i="3"/>
  <c r="C9" i="3"/>
  <c r="B9" i="3"/>
  <c r="K15" i="3"/>
  <c r="B15" i="3"/>
  <c r="C15" i="3"/>
  <c r="K14" i="3"/>
  <c r="B14" i="3"/>
  <c r="C14" i="3"/>
  <c r="L21" i="3"/>
  <c r="C56" i="3"/>
  <c r="K56" i="3"/>
  <c r="L56" i="3"/>
  <c r="C40" i="3"/>
  <c r="B40" i="3"/>
  <c r="L30" i="3"/>
  <c r="B37" i="3"/>
  <c r="C54" i="3"/>
  <c r="K54" i="3"/>
  <c r="L54" i="3"/>
  <c r="B34" i="3"/>
  <c r="B26" i="3"/>
  <c r="L35" i="3"/>
  <c r="B12" i="3"/>
  <c r="C22" i="3"/>
  <c r="K22" i="3"/>
  <c r="L22" i="3"/>
  <c r="B32" i="3"/>
  <c r="B49" i="3"/>
  <c r="B36" i="3"/>
  <c r="C57" i="3"/>
  <c r="K57" i="3"/>
  <c r="L57" i="3"/>
  <c r="C27" i="3"/>
  <c r="K27" i="3"/>
  <c r="L27" i="3"/>
  <c r="B21" i="3"/>
  <c r="C21" i="3"/>
  <c r="K21" i="3"/>
  <c r="B48" i="3"/>
  <c r="C48" i="3"/>
  <c r="K48" i="3"/>
  <c r="C34" i="3"/>
  <c r="K34" i="3"/>
  <c r="L34" i="3"/>
  <c r="K35" i="3"/>
  <c r="B35" i="3"/>
  <c r="C35" i="3"/>
  <c r="L45" i="3"/>
  <c r="C32" i="3"/>
  <c r="K32" i="3"/>
  <c r="L32" i="3"/>
  <c r="B53" i="3"/>
  <c r="C36" i="3"/>
  <c r="K36" i="3"/>
  <c r="L36" i="3"/>
  <c r="C49" i="3"/>
  <c r="K49" i="3"/>
  <c r="L49" i="3"/>
  <c r="B44" i="3"/>
  <c r="B38" i="3"/>
  <c r="C50" i="3"/>
  <c r="K50" i="3"/>
  <c r="L50" i="3"/>
  <c r="C53" i="3"/>
  <c r="K53" i="3"/>
  <c r="L53" i="3"/>
  <c r="B30" i="3"/>
  <c r="K30" i="3"/>
  <c r="C30" i="3"/>
  <c r="C17" i="3"/>
  <c r="K17" i="3"/>
  <c r="L17" i="3"/>
  <c r="C10" i="3"/>
  <c r="K10" i="3"/>
  <c r="L10" i="3"/>
  <c r="C51" i="3"/>
  <c r="K51" i="3"/>
  <c r="L51" i="3"/>
  <c r="C58" i="3"/>
  <c r="K58" i="3"/>
  <c r="L58" i="3"/>
  <c r="L31" i="3"/>
  <c r="C29" i="3"/>
  <c r="K29" i="3"/>
  <c r="L29" i="3"/>
  <c r="C38" i="3"/>
  <c r="K38" i="3"/>
  <c r="L38" i="3"/>
  <c r="C24" i="3"/>
  <c r="K24" i="3"/>
  <c r="L24" i="3"/>
  <c r="K45" i="3"/>
  <c r="B45" i="3"/>
  <c r="C45" i="3"/>
  <c r="C44" i="3"/>
  <c r="K44" i="3"/>
  <c r="L44" i="3"/>
  <c r="C46" i="3"/>
  <c r="K46" i="3"/>
  <c r="L46" i="3"/>
  <c r="L19" i="3"/>
  <c r="C42" i="3"/>
  <c r="K42" i="3"/>
  <c r="L42" i="3"/>
  <c r="K31" i="3"/>
  <c r="C31" i="3"/>
  <c r="B31" i="3"/>
  <c r="C8" i="3"/>
  <c r="K8" i="3"/>
  <c r="L8" i="3"/>
  <c r="K19" i="3"/>
  <c r="C19" i="3"/>
  <c r="B19" i="3"/>
  <c r="C43" i="3"/>
  <c r="K43" i="3"/>
  <c r="L43" i="3"/>
  <c r="C47" i="3"/>
  <c r="K47" i="3"/>
  <c r="L47" i="3"/>
  <c r="C37" i="3"/>
  <c r="K37" i="3"/>
  <c r="L37" i="3"/>
  <c r="C26" i="3"/>
  <c r="K26" i="3"/>
  <c r="L26" i="3"/>
  <c r="C7" i="3"/>
  <c r="K7" i="3"/>
  <c r="L7" i="3"/>
  <c r="C6" i="3"/>
  <c r="K6" i="3"/>
  <c r="L6" i="3"/>
  <c r="C12" i="3"/>
  <c r="K12" i="3"/>
  <c r="L12" i="3"/>
  <c r="C52" i="3"/>
  <c r="K52" i="3"/>
  <c r="L52" i="3"/>
</calcChain>
</file>

<file path=xl/sharedStrings.xml><?xml version="1.0" encoding="utf-8"?>
<sst xmlns="http://schemas.openxmlformats.org/spreadsheetml/2006/main" count="1937" uniqueCount="487">
  <si>
    <t>CCK64</t>
  </si>
  <si>
    <t>CC3CK21</t>
  </si>
  <si>
    <t>Nhiên liệu và vật liệu bôi trơn</t>
  </si>
  <si>
    <t>Viết</t>
  </si>
  <si>
    <t>(Thứ 3)</t>
  </si>
  <si>
    <t>CCK65</t>
  </si>
  <si>
    <t>CC2TH75</t>
  </si>
  <si>
    <t>Access</t>
  </si>
  <si>
    <t>SA</t>
  </si>
  <si>
    <t>CC1CB92</t>
  </si>
  <si>
    <t>Môi trường trong xây dựng</t>
  </si>
  <si>
    <t>CC2GT51</t>
  </si>
  <si>
    <t>Kết cấu thép</t>
  </si>
  <si>
    <t>DCK65</t>
  </si>
  <si>
    <t>DC2KV93</t>
  </si>
  <si>
    <t>Pháp luật kinh tế</t>
  </si>
  <si>
    <t>CC2DT45</t>
  </si>
  <si>
    <t>Cơ sở điều khiển tự động</t>
  </si>
  <si>
    <t>DC1CB13</t>
  </si>
  <si>
    <t>Toán 3</t>
  </si>
  <si>
    <t>CC2CK33</t>
  </si>
  <si>
    <t>Công nghệ kim loại</t>
  </si>
  <si>
    <t>(Thứ 4)</t>
  </si>
  <si>
    <t>CC3KV30</t>
  </si>
  <si>
    <t>Kế toán hành chính sự nghiệp</t>
  </si>
  <si>
    <t>DCK63</t>
  </si>
  <si>
    <t>DC2CT65</t>
  </si>
  <si>
    <t>An toàn lao động</t>
  </si>
  <si>
    <t>DC3CA51</t>
  </si>
  <si>
    <t>Kỹ thuật thi công cầu 1</t>
  </si>
  <si>
    <t>DC3DS52</t>
  </si>
  <si>
    <t>Kỹ thuật thi công kết cấu tầng trên đường sắt</t>
  </si>
  <si>
    <t>DC3DD51</t>
  </si>
  <si>
    <t>Kỹ thuật thi công 1</t>
  </si>
  <si>
    <t>DC3MX45</t>
  </si>
  <si>
    <t>Máy làm đất</t>
  </si>
  <si>
    <t>DC3QT51</t>
  </si>
  <si>
    <t>Quản trị doanh nghiệp</t>
  </si>
  <si>
    <t>Đường lối cách mạng của Đảng cộng sản Việt Nam</t>
  </si>
  <si>
    <t>DC1LL03</t>
  </si>
  <si>
    <t>Tư tưởng Hồ Chí Minh</t>
  </si>
  <si>
    <t>DC1CB99</t>
  </si>
  <si>
    <t>Phương pháp nghiên cứu khoa học</t>
  </si>
  <si>
    <t>DC2CK58</t>
  </si>
  <si>
    <t xml:space="preserve">Truyền động thủy lực và khí nén </t>
  </si>
  <si>
    <t>DC2KV67</t>
  </si>
  <si>
    <t>Tài chính - Tiền tệ</t>
  </si>
  <si>
    <t>DC3OT31</t>
  </si>
  <si>
    <t xml:space="preserve">Trang bị điện và các thiết bị điều khiển tự động trên ô tô </t>
  </si>
  <si>
    <t>(Thứ 5)</t>
  </si>
  <si>
    <t>DC2CK55</t>
  </si>
  <si>
    <t>Nguyên lý máy</t>
  </si>
  <si>
    <t>DC2CB89</t>
  </si>
  <si>
    <t>Bảo hiểm trong giao thông vận tải</t>
  </si>
  <si>
    <t>CC3CA51</t>
  </si>
  <si>
    <t>(Thứ 6)</t>
  </si>
  <si>
    <t>CC3DD52</t>
  </si>
  <si>
    <t>Kỹ thuật thi công 2</t>
  </si>
  <si>
    <t>CC3OT51</t>
  </si>
  <si>
    <t>Chẩn đoán và kiểm định kỹ thuật ô tô</t>
  </si>
  <si>
    <t>CC3MX52</t>
  </si>
  <si>
    <t>Công nghệ sửa chữa máy xây dựng</t>
  </si>
  <si>
    <t>CC1LL03</t>
  </si>
  <si>
    <t>CC2TH11</t>
  </si>
  <si>
    <t>Cấu trúc máy tính + hợp ngữ</t>
  </si>
  <si>
    <t>CC2DT44</t>
  </si>
  <si>
    <t>Cơ sở kỹ thuật đo lường</t>
  </si>
  <si>
    <t>DC3CA52</t>
  </si>
  <si>
    <t>Kỹ thuật thi công cầu 2</t>
  </si>
  <si>
    <t>DC3DD52</t>
  </si>
  <si>
    <t>DC2HT26</t>
  </si>
  <si>
    <t>Cấu trúc dữ liệu và giải thuật</t>
  </si>
  <si>
    <t>DC2KV73</t>
  </si>
  <si>
    <t>Quản trị học</t>
  </si>
  <si>
    <t>Kết cấu bêtông cốt thép</t>
  </si>
  <si>
    <t>Máy xây dựng</t>
  </si>
  <si>
    <t>DC1CB20</t>
  </si>
  <si>
    <t>Lý thuyết xác suất - thống kê</t>
  </si>
  <si>
    <t>CC3OT52</t>
  </si>
  <si>
    <t>Công nghệ bảo dưỡng, sửa chữa ô tô</t>
  </si>
  <si>
    <t>(Thứ 2)</t>
  </si>
  <si>
    <t>CC3MX43</t>
  </si>
  <si>
    <t>Máy nâng vận chuyển</t>
  </si>
  <si>
    <t>CC2CK18</t>
  </si>
  <si>
    <t>Dung sai kỹ thuật đo</t>
  </si>
  <si>
    <t>CC2GT52</t>
  </si>
  <si>
    <t>DC2KV82</t>
  </si>
  <si>
    <t>Kinh tế quốc tế</t>
  </si>
  <si>
    <t>DC2CK32</t>
  </si>
  <si>
    <t>Vật liệu cơ khí</t>
  </si>
  <si>
    <t>DC3VL25</t>
  </si>
  <si>
    <t>Công nghệ vận tải 1</t>
  </si>
  <si>
    <t>CC2HT26</t>
  </si>
  <si>
    <t>CC3KT22</t>
  </si>
  <si>
    <t>Kế toán tài chính 2</t>
  </si>
  <si>
    <t>DC3CT91</t>
  </si>
  <si>
    <t>Kinh tế xây dựng</t>
  </si>
  <si>
    <t>DC3KV32</t>
  </si>
  <si>
    <t>Phân tích hoạt động kinh doanh</t>
  </si>
  <si>
    <t>DC3MX53</t>
  </si>
  <si>
    <t>Sử dụng máy xây dựng</t>
  </si>
  <si>
    <t>DC3OT54</t>
  </si>
  <si>
    <t>Thí nghiệm ôtô</t>
  </si>
  <si>
    <t>Lý thuyết ô tô</t>
  </si>
  <si>
    <t>DC3QT94</t>
  </si>
  <si>
    <t>Hệ thống thông tin quản lý</t>
  </si>
  <si>
    <t>DC2CT31</t>
  </si>
  <si>
    <t>Địa chất công trình</t>
  </si>
  <si>
    <t>DC3KX71</t>
  </si>
  <si>
    <t>DC2VS67</t>
  </si>
  <si>
    <t>Định mức kinh tế kỹ thuật vận tải đường sắt</t>
  </si>
  <si>
    <t>CC2DD94</t>
  </si>
  <si>
    <t>Nguyên lý quy hoạch</t>
  </si>
  <si>
    <t>CC3CA52</t>
  </si>
  <si>
    <t>DC2VB67</t>
  </si>
  <si>
    <t>Định mức kinh tế kỹ thuật vận tải ô tô</t>
  </si>
  <si>
    <t>DC1LL05</t>
  </si>
  <si>
    <t>Pháp luật Việt Nam đại cương</t>
  </si>
  <si>
    <t>CC2OT70</t>
  </si>
  <si>
    <t>CC2GT42</t>
  </si>
  <si>
    <t>DC2DD53</t>
  </si>
  <si>
    <t>Kết cấu gạch, đá và gỗ</t>
  </si>
  <si>
    <t>DC3QT69</t>
  </si>
  <si>
    <t>Quản trị rủi ro</t>
  </si>
  <si>
    <t>DC2KV22</t>
  </si>
  <si>
    <t>Định mức kinh tế kỹ thuật</t>
  </si>
  <si>
    <t>Kế toán quản trị</t>
  </si>
  <si>
    <t>DC2KV64</t>
  </si>
  <si>
    <t>Kinh tế học</t>
  </si>
  <si>
    <t>CC3OT53</t>
  </si>
  <si>
    <t>Công nghệ lắp ráp ô tô</t>
  </si>
  <si>
    <t>CC2CK59</t>
  </si>
  <si>
    <t>Cơ sở thiết kế trên máy tính</t>
  </si>
  <si>
    <t>TH</t>
  </si>
  <si>
    <t>DC1CB92</t>
  </si>
  <si>
    <t>DC2GT42</t>
  </si>
  <si>
    <t>CC2DT51</t>
  </si>
  <si>
    <t>Điện tử số</t>
  </si>
  <si>
    <t>DC3KV43</t>
  </si>
  <si>
    <t>Kiểm toán báo cáo tài chính</t>
  </si>
  <si>
    <t>DC2VB39</t>
  </si>
  <si>
    <t>Hạ tầng Giao thông vận tải đường bộ</t>
  </si>
  <si>
    <t>DC2DD35</t>
  </si>
  <si>
    <t>Vật liệu xây dựng</t>
  </si>
  <si>
    <t>CC3KD61</t>
  </si>
  <si>
    <t>Dự toán kiểm định công trình</t>
  </si>
  <si>
    <t>viết</t>
  </si>
  <si>
    <t>CC4CT17</t>
  </si>
  <si>
    <t>Thực tập Thí nghiệm cơ học đất</t>
  </si>
  <si>
    <t>CC3CD53</t>
  </si>
  <si>
    <t>Tổ chức thi công công trình xây dựng</t>
  </si>
  <si>
    <t>CC3DD53</t>
  </si>
  <si>
    <t>CC2CK55</t>
  </si>
  <si>
    <t>Nguyên lý - Chi tiết máy</t>
  </si>
  <si>
    <t>DC2DT41</t>
  </si>
  <si>
    <t>Linh kiện điện tử</t>
  </si>
  <si>
    <t>DC2VS56</t>
  </si>
  <si>
    <t>Sức kéo đoàn tàu</t>
  </si>
  <si>
    <t>DC3DD46</t>
  </si>
  <si>
    <t>Cấp thoát nước</t>
  </si>
  <si>
    <t>DC3QT67</t>
  </si>
  <si>
    <t>Quản trị chất lượng</t>
  </si>
  <si>
    <t>DC3CA42</t>
  </si>
  <si>
    <t>Thiết kế cầu 2</t>
  </si>
  <si>
    <t>DC2HT13</t>
  </si>
  <si>
    <t>Nhập môn mạng máy tính</t>
  </si>
  <si>
    <t>CC2KV74</t>
  </si>
  <si>
    <t>Marketing căn bản</t>
  </si>
  <si>
    <t>DC1CB94</t>
  </si>
  <si>
    <t>An toàn lao động và môi trường công nghiệp</t>
  </si>
  <si>
    <t>DC1CB31</t>
  </si>
  <si>
    <t>Tiếng Anh 1</t>
  </si>
  <si>
    <t>DC1CB32</t>
  </si>
  <si>
    <t>Tiếng Anh 2</t>
  </si>
  <si>
    <t>DC2VL21</t>
  </si>
  <si>
    <t>Phương tiện vận tải</t>
  </si>
  <si>
    <t>Đồ án Kết cấu bêtông cốt thép</t>
  </si>
  <si>
    <t>VĐ</t>
  </si>
  <si>
    <t>(Cnhật)</t>
  </si>
  <si>
    <t>CC3MX48</t>
  </si>
  <si>
    <t>Đồ án Công nghệ sửa chữa máy xây dựng</t>
  </si>
  <si>
    <t>DC4KT22</t>
  </si>
  <si>
    <t>Thực hành nghiệp vụ kế toán 2</t>
  </si>
  <si>
    <t>CC3CD33</t>
  </si>
  <si>
    <t>Tiếng Anh 3</t>
  </si>
  <si>
    <t>CC3KD33</t>
  </si>
  <si>
    <t>CC3DD33</t>
  </si>
  <si>
    <t>CC3OT33</t>
  </si>
  <si>
    <t>CC3MX33</t>
  </si>
  <si>
    <t>CC2CT32</t>
  </si>
  <si>
    <t xml:space="preserve">Cơ học đất </t>
  </si>
  <si>
    <t>DC2KV63</t>
  </si>
  <si>
    <t>Kinh tế lượng</t>
  </si>
  <si>
    <t>DC3CA33A</t>
  </si>
  <si>
    <t>Tiếng Anh 4</t>
  </si>
  <si>
    <t>DC3CD33A</t>
  </si>
  <si>
    <t>DC3DS33A</t>
  </si>
  <si>
    <t>DC3DB33A</t>
  </si>
  <si>
    <t>DC3DD33A</t>
  </si>
  <si>
    <t>DC3MX33A</t>
  </si>
  <si>
    <t>DC3VS51</t>
  </si>
  <si>
    <t>Thiết kế ga đường sắt</t>
  </si>
  <si>
    <t>CC2CK32</t>
  </si>
  <si>
    <t>DC2KV90</t>
  </si>
  <si>
    <t>Thương mại điện tử</t>
  </si>
  <si>
    <t>DC2KV72</t>
  </si>
  <si>
    <t xml:space="preserve">Quản trị học </t>
  </si>
  <si>
    <t>DC2CO13</t>
  </si>
  <si>
    <t>Vẽ kỹ thuật</t>
  </si>
  <si>
    <t>DC2CT16</t>
  </si>
  <si>
    <t>Trắc địa</t>
  </si>
  <si>
    <t>DC2KX42</t>
  </si>
  <si>
    <t>Thiết kế cầu</t>
  </si>
  <si>
    <t>DC2DT44</t>
  </si>
  <si>
    <t>CC2DT53</t>
  </si>
  <si>
    <t>Điện tử tương tự</t>
  </si>
  <si>
    <t>CC2KV67</t>
  </si>
  <si>
    <t>DC3QT11</t>
  </si>
  <si>
    <t>Tâm lý học trong quản trị</t>
  </si>
  <si>
    <t>DC2TT22</t>
  </si>
  <si>
    <t>Nhập môn Cơ sở dữ liệu</t>
  </si>
  <si>
    <t>DC2CT62</t>
  </si>
  <si>
    <t>Thủy lực công trình</t>
  </si>
  <si>
    <t>DC2CO11</t>
  </si>
  <si>
    <t xml:space="preserve">Hình họa - Vẽ kỹ thuật </t>
  </si>
  <si>
    <t>CC2TH33</t>
  </si>
  <si>
    <t>Lập trình VB</t>
  </si>
  <si>
    <t>DC2KX41</t>
  </si>
  <si>
    <t>Thiết kế đường</t>
  </si>
  <si>
    <t>DC1CB12</t>
  </si>
  <si>
    <t>Toán 2</t>
  </si>
  <si>
    <t>DC2KV77</t>
  </si>
  <si>
    <t>DC2CB94</t>
  </si>
  <si>
    <t>Văn hóa kinh doanh</t>
  </si>
  <si>
    <t>CC3KD52</t>
  </si>
  <si>
    <t>Kiểm định và khai thác cầu</t>
  </si>
  <si>
    <t>CC3OT36</t>
  </si>
  <si>
    <t>Hệ thống điều hòa và thiết bị tiện nghi trên ô tô</t>
  </si>
  <si>
    <t>CC4CK13</t>
  </si>
  <si>
    <t xml:space="preserve">Thực tập Động cơ đốt trong </t>
  </si>
  <si>
    <t>CC2GT54</t>
  </si>
  <si>
    <t>DC3KT25</t>
  </si>
  <si>
    <t>Đồ án Kế toán</t>
  </si>
  <si>
    <t>DC3MX42</t>
  </si>
  <si>
    <t>Đồ án Máy xây dựng chuyên dùng</t>
  </si>
  <si>
    <t>CH</t>
  </si>
  <si>
    <t>DC3DD60</t>
  </si>
  <si>
    <t>Tin học ứng dụng</t>
  </si>
  <si>
    <t>DC1CB26</t>
  </si>
  <si>
    <t xml:space="preserve">Hoá học đại cương </t>
  </si>
  <si>
    <t>DC3CT55</t>
  </si>
  <si>
    <t>Quản lý dự án đầu tư xây dựng công trình</t>
  </si>
  <si>
    <t>DC3QT63</t>
  </si>
  <si>
    <t>Quản trị chiến lược</t>
  </si>
  <si>
    <t>DC2CK61</t>
  </si>
  <si>
    <t>Thủy lực cơ sở</t>
  </si>
  <si>
    <t>DC2TT23</t>
  </si>
  <si>
    <t>Ngôn ngữ lập trình C</t>
  </si>
  <si>
    <t>CC3CT92</t>
  </si>
  <si>
    <t>Dự toán công trình</t>
  </si>
  <si>
    <t>DC2DT42</t>
  </si>
  <si>
    <t>Lý thuyết mạch</t>
  </si>
  <si>
    <t>CC2DT43</t>
  </si>
  <si>
    <t>Lý thuyết truyền tin</t>
  </si>
  <si>
    <t>CC2TH14</t>
  </si>
  <si>
    <t>Mạng cơ bản - Internet</t>
  </si>
  <si>
    <t>DC2KV68</t>
  </si>
  <si>
    <t>Nguyên lý kế toán</t>
  </si>
  <si>
    <t>CC3KV31</t>
  </si>
  <si>
    <t>Thống kê kinh doanh</t>
  </si>
  <si>
    <t>CC3KD51</t>
  </si>
  <si>
    <t>Kiểm định và khai thác đường</t>
  </si>
  <si>
    <t>CC2CK54</t>
  </si>
  <si>
    <t>Đồ án Nguyên lý máy</t>
  </si>
  <si>
    <t>CC3DB44</t>
  </si>
  <si>
    <t>Đồ án Thiết kế đường</t>
  </si>
  <si>
    <t>DC3DB52</t>
  </si>
  <si>
    <t>Kỹ thuật thi công mặt đường</t>
  </si>
  <si>
    <t>DC4CK13</t>
  </si>
  <si>
    <t>DC4QT21</t>
  </si>
  <si>
    <t>Thực tập nghiệp vụ quản trị 1</t>
  </si>
  <si>
    <t>Thực tập Nhập môn cơ khí</t>
  </si>
  <si>
    <t>DC4CT11</t>
  </si>
  <si>
    <t>Thực hành trắc địa</t>
  </si>
  <si>
    <t>DC2CO25</t>
  </si>
  <si>
    <t>Sức bền vật liệu</t>
  </si>
  <si>
    <t>DC2RB43</t>
  </si>
  <si>
    <t>Tiếng Anh 2B</t>
  </si>
  <si>
    <t>CC2CT16</t>
  </si>
  <si>
    <t>DC1LL02</t>
  </si>
  <si>
    <t>Những nguyên lý cơ bản của chủ nghĩa Mác - Lênin 2</t>
  </si>
  <si>
    <t>CC2TT22</t>
  </si>
  <si>
    <t>CC2DT56</t>
  </si>
  <si>
    <t>Tín hiệu và hệ thống</t>
  </si>
  <si>
    <t>DC3KT20</t>
  </si>
  <si>
    <t>Tổ chức công tác kế toán trong doanh nghiệp</t>
  </si>
  <si>
    <t>DC2DT46</t>
  </si>
  <si>
    <t>Trường điện từ</t>
  </si>
  <si>
    <t>DC3KT60</t>
  </si>
  <si>
    <t>Tin học kế toán</t>
  </si>
  <si>
    <t>DC2CO26</t>
  </si>
  <si>
    <t>CC4CK11</t>
  </si>
  <si>
    <t>CC1TT42</t>
  </si>
  <si>
    <t>Tin học đại cương</t>
  </si>
  <si>
    <t>DC3MX47</t>
  </si>
  <si>
    <t>Đồ án Máy làm đất</t>
  </si>
  <si>
    <t>DC3CD60</t>
  </si>
  <si>
    <t>DC3CS60</t>
  </si>
  <si>
    <t>DC2CK60</t>
  </si>
  <si>
    <t>DC4CT16</t>
  </si>
  <si>
    <t>CC3DD41</t>
  </si>
  <si>
    <t>Kiến trúc dân dụng và công nghiệp</t>
  </si>
  <si>
    <t>DC1TH47</t>
  </si>
  <si>
    <t>Kỹ thuật điện</t>
  </si>
  <si>
    <t>DC3KT22</t>
  </si>
  <si>
    <t>DC4CT15</t>
  </si>
  <si>
    <t>Thực tập Thí nghiệm vật liệu xây dựng</t>
  </si>
  <si>
    <t>CC3DB41</t>
  </si>
  <si>
    <t>DC3QT52</t>
  </si>
  <si>
    <t>Đồ án Quản trị doanh nghiệp</t>
  </si>
  <si>
    <t>DC1TH48</t>
  </si>
  <si>
    <t>Matlab và ứng dụng</t>
  </si>
  <si>
    <t>DC2CK54</t>
  </si>
  <si>
    <t>DC3KV31</t>
  </si>
  <si>
    <t>DC4DT21</t>
  </si>
  <si>
    <t>Thực tập Điện tử cơ bản</t>
  </si>
  <si>
    <t>DC4DT22</t>
  </si>
  <si>
    <t>Thực tập Lắp ráp điện tử</t>
  </si>
  <si>
    <t>Khóa</t>
  </si>
  <si>
    <t>Mã môn</t>
  </si>
  <si>
    <t>Tên môn</t>
  </si>
  <si>
    <t>Hình thức thi</t>
  </si>
  <si>
    <t>Ca thi</t>
  </si>
  <si>
    <t>STT</t>
  </si>
  <si>
    <t>CC1LL04</t>
  </si>
  <si>
    <t>CC3DT81</t>
  </si>
  <si>
    <t>Công nghệ Multimedia</t>
  </si>
  <si>
    <t>CC3KT26</t>
  </si>
  <si>
    <t>CC3DT61</t>
  </si>
  <si>
    <t>Mạng viễn thông</t>
  </si>
  <si>
    <t>CC3KT27</t>
  </si>
  <si>
    <t>Kế toán thuế</t>
  </si>
  <si>
    <t>CC3DT74</t>
  </si>
  <si>
    <t>Thông tin quang</t>
  </si>
  <si>
    <t>CC2KV81</t>
  </si>
  <si>
    <t>Kiểm toán căn bản</t>
  </si>
  <si>
    <t>CC4KT21</t>
  </si>
  <si>
    <t>Thực hành nghiệp vụ kế toán 1</t>
  </si>
  <si>
    <t>CC3DT72</t>
  </si>
  <si>
    <t>Thông tin vô tuyến</t>
  </si>
  <si>
    <t>CC3DT33</t>
  </si>
  <si>
    <t>CC3KV32</t>
  </si>
  <si>
    <t>CC3KT60</t>
  </si>
  <si>
    <t>-11/12/15</t>
  </si>
  <si>
    <t>S,C</t>
  </si>
  <si>
    <t>-9/12/15</t>
  </si>
  <si>
    <t>-16/12/15</t>
  </si>
  <si>
    <t>-18/12/15</t>
  </si>
  <si>
    <t>-26/11/15</t>
  </si>
  <si>
    <t>DCK65a</t>
  </si>
  <si>
    <t>Thực tập Thí nghiệm địa chất (các lớp 65DCCDA1, CA21, DD21, DD22)</t>
  </si>
  <si>
    <t>-10/12/15</t>
  </si>
  <si>
    <t>11/12/15</t>
  </si>
  <si>
    <t>-15/12/15</t>
  </si>
  <si>
    <t>Thực tập Thí nghiệm địa chất (các lớp 65DCCD21, 22, 23, DB21, 22, 23, CC21, CS21)</t>
  </si>
  <si>
    <t>Chú ý : Danh sách phòng thi theo môn sẽ được đăng trên trang : qldt.utt.edu.vn trước ngày thi ít nhất 2 ngày . ( trường hợp trang qldt bị hỏng thì danh sách sẽ được đăng trên trang chủ của trường : utt.edu.vn . )</t>
  </si>
  <si>
    <t>S
T
T</t>
  </si>
  <si>
    <t>Hệ đào tạo - Khóa</t>
  </si>
  <si>
    <t>Mã học phần</t>
  </si>
  <si>
    <t>Tên học phần</t>
  </si>
  <si>
    <t>Số TC</t>
  </si>
  <si>
    <t>Thời gian thi</t>
  </si>
  <si>
    <t>THI LẦN 1</t>
  </si>
  <si>
    <t>Ngày thi</t>
  </si>
  <si>
    <t>Tổng số SV</t>
  </si>
  <si>
    <t>Số SV/phg</t>
  </si>
  <si>
    <t>Số phòng</t>
  </si>
  <si>
    <t>S</t>
  </si>
  <si>
    <t>-19/1/16</t>
  </si>
  <si>
    <t>DCK66Đ3a</t>
  </si>
  <si>
    <t>DC1CB21</t>
  </si>
  <si>
    <t>Vật lý đại cương 1 (66DCHT21-23, TM21-23)</t>
  </si>
  <si>
    <t>DCK66Đ1</t>
  </si>
  <si>
    <t>Vật lý đại cương 1 (66DCMO21)</t>
  </si>
  <si>
    <t>CCK66</t>
  </si>
  <si>
    <t>CC1LL01</t>
  </si>
  <si>
    <t xml:space="preserve">Những nguyên lý cơ bản của chủ nghĩa Mác - Lênin 1 </t>
  </si>
  <si>
    <t>DCK66</t>
  </si>
  <si>
    <t>Pháp luật Việt Nam đại cương (2 ca)</t>
  </si>
  <si>
    <t>DCK66Đ3</t>
  </si>
  <si>
    <t xml:space="preserve">Văn hóa kinh doanh </t>
  </si>
  <si>
    <t>DC2VS38</t>
  </si>
  <si>
    <t xml:space="preserve">Phương tiện vận tải đường sắt </t>
  </si>
  <si>
    <t>DC1LL01</t>
  </si>
  <si>
    <t>Những nguyên lý cơ bản của chủ nghĩa Mác - Lênin 1 (2 ca)</t>
  </si>
  <si>
    <t>CC1LL05</t>
  </si>
  <si>
    <t xml:space="preserve">Pháp luật Việt Nam đại cương </t>
  </si>
  <si>
    <t>CC2CO24</t>
  </si>
  <si>
    <t xml:space="preserve">Cơ kỹ thuật </t>
  </si>
  <si>
    <t>CC2CO14</t>
  </si>
  <si>
    <t xml:space="preserve">Vẽ kỹ thuật </t>
  </si>
  <si>
    <t>DC1CB11</t>
  </si>
  <si>
    <t>Toán 1 (2 ca)</t>
  </si>
  <si>
    <t>DC1CB17</t>
  </si>
  <si>
    <t>Toán 1 (66DCQT21-24)</t>
  </si>
  <si>
    <t>CC1CB17</t>
  </si>
  <si>
    <t xml:space="preserve">Toán 1 </t>
  </si>
  <si>
    <t>CC1CB11</t>
  </si>
  <si>
    <t>DC1CB85</t>
  </si>
  <si>
    <t xml:space="preserve">Tâm lý học đại cương </t>
  </si>
  <si>
    <t>DC1CB90</t>
  </si>
  <si>
    <t xml:space="preserve">Môi trường trong giao thông vận tải </t>
  </si>
  <si>
    <t>DC1TT43</t>
  </si>
  <si>
    <t>Tin học đại cương (66DCHT21-23, TM21-23)</t>
  </si>
  <si>
    <t/>
  </si>
  <si>
    <t>CC2CO15</t>
  </si>
  <si>
    <t>CC2KV61</t>
  </si>
  <si>
    <t xml:space="preserve">Kinh tế vi mô </t>
  </si>
  <si>
    <t>Vật lý đại cương 1 (66DCOT21-25, MX21-23, CO21-23, MT21, DM21)</t>
  </si>
  <si>
    <t>CC1CB21</t>
  </si>
  <si>
    <t xml:space="preserve">Vật lý đại cương 1 </t>
  </si>
  <si>
    <t>DC2VB32</t>
  </si>
  <si>
    <t xml:space="preserve">Địa lý vận tải </t>
  </si>
  <si>
    <t>DCK66Đ2</t>
  </si>
  <si>
    <t>Vật lý đại cương 1 (66DCDT21-23)</t>
  </si>
  <si>
    <t xml:space="preserve">Phương pháp nghiên cứu khoa học </t>
  </si>
  <si>
    <t>CC1CB26</t>
  </si>
  <si>
    <t xml:space="preserve">Hoá học đại cương  </t>
  </si>
  <si>
    <t>CC1TT44</t>
  </si>
  <si>
    <t xml:space="preserve">Tin học đại cương </t>
  </si>
  <si>
    <t>DC2CO12</t>
  </si>
  <si>
    <t xml:space="preserve">Hình học họa hình </t>
  </si>
  <si>
    <t>DC1TT42</t>
  </si>
  <si>
    <t>Tin học đại cương (66DCHT21-23, TM21-23, VB21, VS21, VL21)</t>
  </si>
  <si>
    <t>CC2KV68</t>
  </si>
  <si>
    <t xml:space="preserve">Nguyên lý kế toán </t>
  </si>
  <si>
    <t xml:space="preserve">Linh kiện điện tử </t>
  </si>
  <si>
    <t>DC2KV61</t>
  </si>
  <si>
    <t>DCK66Đ4</t>
  </si>
  <si>
    <t>Toán 1 (Các lớp Khoa công trình - 2 ca)</t>
  </si>
  <si>
    <t>CC2TH43</t>
  </si>
  <si>
    <t xml:space="preserve">Tin học văn phòng </t>
  </si>
  <si>
    <t>DCK66Đ2a</t>
  </si>
  <si>
    <t>Tin học đại cương (66DCDT21-23)</t>
  </si>
  <si>
    <t>CC1CB94</t>
  </si>
  <si>
    <t xml:space="preserve">An toàn lao động và môi trường công nghiệp </t>
  </si>
  <si>
    <t xml:space="preserve">Phương tiện vận tải </t>
  </si>
  <si>
    <t>DC2KV71</t>
  </si>
  <si>
    <t xml:space="preserve">Nguyên lý thống kê kinh tế </t>
  </si>
  <si>
    <t>DC2CO16</t>
  </si>
  <si>
    <t>Những nguyên lý cơ bản của chủ nghĩa Mác - Lênin 1 (Các lớp Khoa công trình)</t>
  </si>
  <si>
    <t>Tin học đại cương (66DCOT21-25, DM21, MT21)</t>
  </si>
  <si>
    <t>Hoá học đại cương  (66DCCO21-23, MX21-23)</t>
  </si>
  <si>
    <t>CC2CO11</t>
  </si>
  <si>
    <t xml:space="preserve">Hình họa - Vẽ kỹ thuật  </t>
  </si>
  <si>
    <t>CC2CO21</t>
  </si>
  <si>
    <t xml:space="preserve">Cơ học cơ sở  </t>
  </si>
  <si>
    <t>CC2CO22</t>
  </si>
  <si>
    <t>Vật lý đại cương 1 (Các lớp Khoa công trình - 2 ca)</t>
  </si>
  <si>
    <t>DC2CO24</t>
  </si>
  <si>
    <t>Tin học đại cương (Các lớp Khoa công trình)</t>
  </si>
  <si>
    <t>Hoá học đại cương  (Các lớp Khoa công trình)</t>
  </si>
  <si>
    <t xml:space="preserve">Chú ý : Danh sách phòng thi theo môn sẽ được đăng trên trang : qldt.utt.edu.vn và trang chủ utt.edu.vn trước ngày thi ít nhất 2 ngày . </t>
  </si>
  <si>
    <t>Mọi thắc mắc của sinh viên liên hệ phòng Đảm Bảo Chất Lượng Đào Tạo . P409-H1</t>
  </si>
  <si>
    <t>Số Tín Chỉ</t>
  </si>
  <si>
    <t>Lịch thi học kỳ 1 năm học 2015-2016</t>
  </si>
  <si>
    <t>Những nguyên lý cơ bản của chủ nghĩa Mác - Lênin 1</t>
  </si>
  <si>
    <t>Toán 1</t>
  </si>
  <si>
    <t>Vật lý đại cương 1</t>
  </si>
  <si>
    <t>DC2CO15</t>
  </si>
  <si>
    <t>Kinh tế vi mô</t>
  </si>
  <si>
    <t>Hình học họa hình</t>
  </si>
  <si>
    <t>DC2KX36</t>
  </si>
  <si>
    <t>Nguyên lý thống kê kinh tế</t>
  </si>
  <si>
    <t>Tâm lý học đại cương</t>
  </si>
  <si>
    <t>Môi trường trong giao thông vận tải</t>
  </si>
  <si>
    <t>Địa lý vận tải</t>
  </si>
  <si>
    <t xml:space="preserve">Cơ học cơ sở </t>
  </si>
  <si>
    <t>Tin học văn phòng</t>
  </si>
  <si>
    <t>Cơ kỹ thuật</t>
  </si>
  <si>
    <t>Phương tiện vận tải đường sắt</t>
  </si>
  <si>
    <t>DC1TE01</t>
  </si>
  <si>
    <t>Tiếng Anh 1 (Cầu đường Anh)</t>
  </si>
  <si>
    <t>(Thứ 7)</t>
  </si>
  <si>
    <t>Lịch thi lại học kỳ 1 Khóa 66 hệ ĐHCQ , CĐCQ</t>
  </si>
  <si>
    <t xml:space="preserve">Chú ý : Các lớp 66DCOT, 66DCMX , 66DCCO , 66DCDT đang học quân sự tại Vĩnh Yên sẽ tổ chức thi riêng sau khi hoàn thành đợt học .       </t>
  </si>
  <si>
    <t>Các phản hồi về lịch thi và danh sách báo về phòng ĐBCLĐT - 409H1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</si>
</sst>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1010000]d/m/yyyy;@"/>
    <numFmt numFmtId="165" formatCode="[$-1010000]d/m/yy;@"/>
  </numFmts>
  <fonts count="11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rgb="FF002060"/>
      <name val="Times New Roman"/>
      <family val="1"/>
    </font>
    <font>
      <sz val="14"/>
      <name val="Times New Roman"/>
      <family val="1"/>
    </font>
    <font>
      <sz val="14"/>
      <color rgb="FFFF0000"/>
      <name val="Times New Roman"/>
      <family val="1"/>
    </font>
    <font>
      <sz val="14"/>
      <color theme="1"/>
      <name val="Times New Roman"/>
      <family val="1"/>
    </font>
    <font>
      <sz val="16"/>
      <color rgb="FF002060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20"/>
      <color theme="1"/>
      <name val="Times New Roman"/>
      <family val="1"/>
    </font>
    <font>
      <sz val="15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4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6">
    <xf numFmtId="0" fontId="0" fillId="0" borderId="0" xfId="0"/>
    <xf numFmtId="0" fontId="0" fillId="0" borderId="2" xfId="0" applyBorder="1"/>
    <xf numFmtId="164" fontId="0" fillId="0" borderId="2" xfId="0" applyNumberFormat="1" applyBorder="1"/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wrapText="1"/>
    </xf>
    <xf numFmtId="0" fontId="0" fillId="0" borderId="3" xfId="0" applyBorder="1"/>
    <xf numFmtId="0" fontId="0" fillId="0" borderId="3" xfId="0" applyBorder="1" applyAlignment="1">
      <alignment horizontal="center" vertical="center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 wrapText="1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2" fillId="0" borderId="4" xfId="0" applyFont="1" applyFill="1" applyBorder="1" applyAlignment="1">
      <alignment horizontal="center" vertical="center" shrinkToFit="1"/>
    </xf>
    <xf numFmtId="0" fontId="2" fillId="0" borderId="4" xfId="0" applyFont="1" applyFill="1" applyBorder="1" applyAlignment="1">
      <alignment vertical="center" shrinkToFit="1"/>
    </xf>
    <xf numFmtId="0" fontId="2" fillId="0" borderId="4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shrinkToFit="1"/>
    </xf>
    <xf numFmtId="165" fontId="3" fillId="0" borderId="6" xfId="0" applyNumberFormat="1" applyFont="1" applyFill="1" applyBorder="1" applyAlignment="1">
      <alignment vertical="center" shrinkToFit="1"/>
    </xf>
    <xf numFmtId="0" fontId="2" fillId="0" borderId="7" xfId="0" applyFont="1" applyFill="1" applyBorder="1" applyAlignment="1">
      <alignment horizontal="left" vertical="center" shrinkToFit="1"/>
    </xf>
    <xf numFmtId="0" fontId="2" fillId="2" borderId="4" xfId="0" applyFont="1" applyFill="1" applyBorder="1" applyAlignment="1">
      <alignment horizontal="center" vertical="center" shrinkToFit="1"/>
    </xf>
    <xf numFmtId="165" fontId="3" fillId="3" borderId="6" xfId="0" applyNumberFormat="1" applyFont="1" applyFill="1" applyBorder="1" applyAlignment="1">
      <alignment vertical="center" shrinkToFit="1"/>
    </xf>
    <xf numFmtId="165" fontId="4" fillId="3" borderId="6" xfId="0" applyNumberFormat="1" applyFont="1" applyFill="1" applyBorder="1" applyAlignment="1">
      <alignment vertical="center" shrinkToFit="1"/>
    </xf>
    <xf numFmtId="0" fontId="2" fillId="0" borderId="7" xfId="0" quotePrefix="1" applyFont="1" applyFill="1" applyBorder="1" applyAlignment="1">
      <alignment horizontal="left" vertical="center" shrinkToFit="1"/>
    </xf>
    <xf numFmtId="0" fontId="2" fillId="3" borderId="4" xfId="0" applyFont="1" applyFill="1" applyBorder="1" applyAlignment="1">
      <alignment horizontal="center" vertical="center" shrinkToFit="1"/>
    </xf>
    <xf numFmtId="0" fontId="5" fillId="0" borderId="4" xfId="0" applyFont="1" applyFill="1" applyBorder="1" applyAlignment="1">
      <alignment vertical="center" shrinkToFit="1"/>
    </xf>
    <xf numFmtId="165" fontId="5" fillId="2" borderId="6" xfId="0" applyNumberFormat="1" applyFont="1" applyFill="1" applyBorder="1" applyAlignment="1">
      <alignment vertical="center" shrinkToFit="1"/>
    </xf>
    <xf numFmtId="0" fontId="2" fillId="3" borderId="7" xfId="0" quotePrefix="1" applyFont="1" applyFill="1" applyBorder="1" applyAlignment="1">
      <alignment horizontal="left" vertical="center" shrinkToFit="1"/>
    </xf>
    <xf numFmtId="0" fontId="6" fillId="2" borderId="4" xfId="0" applyFont="1" applyFill="1" applyBorder="1" applyAlignment="1">
      <alignment horizontal="center" vertical="center" shrinkToFit="1"/>
    </xf>
    <xf numFmtId="0" fontId="2" fillId="3" borderId="4" xfId="0" applyFont="1" applyFill="1" applyBorder="1" applyAlignment="1">
      <alignment horizontal="left" vertical="center" wrapText="1"/>
    </xf>
    <xf numFmtId="0" fontId="2" fillId="2" borderId="19" xfId="0" applyFont="1" applyFill="1" applyBorder="1" applyAlignment="1">
      <alignment vertical="center" shrinkToFit="1"/>
    </xf>
    <xf numFmtId="0" fontId="2" fillId="2" borderId="4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 shrinkToFit="1"/>
    </xf>
    <xf numFmtId="0" fontId="2" fillId="2" borderId="4" xfId="0" applyFont="1" applyFill="1" applyBorder="1" applyAlignment="1">
      <alignment vertical="center" shrinkToFit="1"/>
    </xf>
    <xf numFmtId="0" fontId="2" fillId="5" borderId="4" xfId="0" applyFont="1" applyFill="1" applyBorder="1" applyAlignment="1">
      <alignment horizontal="left" vertical="center" wrapText="1"/>
    </xf>
    <xf numFmtId="165" fontId="3" fillId="6" borderId="6" xfId="0" applyNumberFormat="1" applyFont="1" applyFill="1" applyBorder="1" applyAlignment="1">
      <alignment vertical="center" shrinkToFit="1"/>
    </xf>
    <xf numFmtId="0" fontId="2" fillId="2" borderId="20" xfId="0" applyFont="1" applyFill="1" applyBorder="1" applyAlignment="1">
      <alignment vertical="center" shrinkToFit="1"/>
    </xf>
    <xf numFmtId="0" fontId="2" fillId="0" borderId="18" xfId="0" applyFont="1" applyFill="1" applyBorder="1" applyAlignment="1">
      <alignment horizontal="center" vertical="center" shrinkToFit="1"/>
    </xf>
    <xf numFmtId="0" fontId="2" fillId="0" borderId="18" xfId="0" applyFont="1" applyFill="1" applyBorder="1" applyAlignment="1">
      <alignment vertical="center" shrinkToFit="1"/>
    </xf>
    <xf numFmtId="0" fontId="2" fillId="0" borderId="18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center" vertical="center" shrinkToFit="1"/>
    </xf>
    <xf numFmtId="165" fontId="3" fillId="0" borderId="22" xfId="0" applyNumberFormat="1" applyFont="1" applyFill="1" applyBorder="1" applyAlignment="1">
      <alignment vertical="center" shrinkToFit="1"/>
    </xf>
    <xf numFmtId="0" fontId="2" fillId="0" borderId="23" xfId="0" applyFont="1" applyFill="1" applyBorder="1" applyAlignment="1">
      <alignment horizontal="left" vertical="center" shrinkToFit="1"/>
    </xf>
    <xf numFmtId="0" fontId="2" fillId="2" borderId="24" xfId="0" applyFont="1" applyFill="1" applyBorder="1" applyAlignment="1">
      <alignment horizontal="center" vertical="center" shrinkToFit="1"/>
    </xf>
    <xf numFmtId="0" fontId="2" fillId="2" borderId="18" xfId="0" applyFont="1" applyFill="1" applyBorder="1" applyAlignment="1">
      <alignment horizontal="center" vertical="center" shrinkToFit="1"/>
    </xf>
    <xf numFmtId="0" fontId="2" fillId="2" borderId="18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2" fillId="0" borderId="4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horizontal="center" vertical="center"/>
    </xf>
    <xf numFmtId="0" fontId="0" fillId="0" borderId="0" xfId="0" applyAlignment="1"/>
    <xf numFmtId="0" fontId="5" fillId="0" borderId="0" xfId="0" applyFont="1"/>
    <xf numFmtId="0" fontId="2" fillId="2" borderId="27" xfId="0" applyFont="1" applyFill="1" applyBorder="1" applyAlignment="1">
      <alignment horizontal="center" vertical="center" shrinkToFit="1"/>
    </xf>
    <xf numFmtId="0" fontId="2" fillId="2" borderId="27" xfId="0" applyFont="1" applyFill="1" applyBorder="1" applyAlignment="1">
      <alignment vertical="center" shrinkToFit="1"/>
    </xf>
    <xf numFmtId="0" fontId="2" fillId="0" borderId="27" xfId="0" applyFont="1" applyFill="1" applyBorder="1" applyAlignment="1">
      <alignment horizontal="left" vertical="center"/>
    </xf>
    <xf numFmtId="0" fontId="2" fillId="0" borderId="27" xfId="0" applyFont="1" applyFill="1" applyBorder="1" applyAlignment="1">
      <alignment horizontal="center" vertical="center"/>
    </xf>
    <xf numFmtId="0" fontId="2" fillId="0" borderId="27" xfId="0" applyFont="1" applyFill="1" applyBorder="1" applyAlignment="1">
      <alignment horizontal="center" vertical="center" shrinkToFit="1"/>
    </xf>
    <xf numFmtId="0" fontId="2" fillId="0" borderId="28" xfId="0" applyFont="1" applyFill="1" applyBorder="1" applyAlignment="1">
      <alignment horizontal="center" vertical="center" shrinkToFit="1"/>
    </xf>
    <xf numFmtId="165" fontId="3" fillId="0" borderId="29" xfId="0" applyNumberFormat="1" applyFont="1" applyFill="1" applyBorder="1" applyAlignment="1">
      <alignment vertical="center" shrinkToFit="1"/>
    </xf>
    <xf numFmtId="0" fontId="2" fillId="0" borderId="30" xfId="0" applyFont="1" applyFill="1" applyBorder="1" applyAlignment="1">
      <alignment horizontal="left" vertical="center" shrinkToFit="1"/>
    </xf>
    <xf numFmtId="0" fontId="2" fillId="2" borderId="31" xfId="0" applyFont="1" applyFill="1" applyBorder="1" applyAlignment="1">
      <alignment horizontal="center" vertical="center" shrinkToFit="1"/>
    </xf>
    <xf numFmtId="0" fontId="2" fillId="2" borderId="31" xfId="0" applyFont="1" applyFill="1" applyBorder="1" applyAlignment="1">
      <alignment vertical="center" shrinkToFit="1"/>
    </xf>
    <xf numFmtId="0" fontId="2" fillId="0" borderId="31" xfId="0" applyFont="1" applyFill="1" applyBorder="1" applyAlignment="1">
      <alignment horizontal="left" vertical="center"/>
    </xf>
    <xf numFmtId="0" fontId="2" fillId="0" borderId="31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 shrinkToFit="1"/>
    </xf>
    <xf numFmtId="0" fontId="2" fillId="0" borderId="32" xfId="0" applyFont="1" applyFill="1" applyBorder="1" applyAlignment="1">
      <alignment horizontal="center" vertical="center" shrinkToFit="1"/>
    </xf>
    <xf numFmtId="165" fontId="3" fillId="0" borderId="33" xfId="0" applyNumberFormat="1" applyFont="1" applyFill="1" applyBorder="1" applyAlignment="1">
      <alignment vertical="center" shrinkToFit="1"/>
    </xf>
    <xf numFmtId="0" fontId="2" fillId="0" borderId="34" xfId="0" applyFont="1" applyFill="1" applyBorder="1" applyAlignment="1">
      <alignment horizontal="left" vertical="center" shrinkToFit="1"/>
    </xf>
    <xf numFmtId="0" fontId="7" fillId="0" borderId="1" xfId="0" applyFont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center" wrapText="1"/>
    </xf>
    <xf numFmtId="0" fontId="7" fillId="0" borderId="1" xfId="0" applyFont="1" applyBorder="1" applyAlignment="1">
      <alignment horizontal="center"/>
    </xf>
    <xf numFmtId="0" fontId="0" fillId="0" borderId="0" xfId="0" applyAlignment="1">
      <alignment wrapText="1"/>
    </xf>
    <xf numFmtId="0" fontId="0" fillId="0" borderId="35" xfId="0" applyBorder="1" applyAlignment="1">
      <alignment horizontal="center"/>
    </xf>
    <xf numFmtId="0" fontId="2" fillId="0" borderId="27" xfId="0" applyFont="1" applyFill="1" applyBorder="1" applyAlignment="1">
      <alignment vertical="center" shrinkToFit="1"/>
    </xf>
    <xf numFmtId="0" fontId="2" fillId="0" borderId="27" xfId="0" applyFont="1" applyFill="1" applyBorder="1" applyAlignment="1">
      <alignment horizontal="left" vertical="center" wrapText="1"/>
    </xf>
    <xf numFmtId="0" fontId="2" fillId="0" borderId="27" xfId="0" applyFont="1" applyFill="1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1" fillId="0" borderId="25" xfId="0" applyFont="1" applyBorder="1" applyAlignment="1">
      <alignment horizontal="center" wrapText="1"/>
    </xf>
    <xf numFmtId="0" fontId="1" fillId="0" borderId="26" xfId="0" applyFont="1" applyBorder="1" applyAlignment="1">
      <alignment horizontal="center" wrapText="1"/>
    </xf>
    <xf numFmtId="0" fontId="9" fillId="0" borderId="0" xfId="0" applyFont="1" applyAlignment="1">
      <alignment horizontal="center"/>
    </xf>
    <xf numFmtId="0" fontId="10" fillId="0" borderId="36" xfId="0" applyFont="1" applyBorder="1" applyAlignment="1">
      <alignment horizontal="center" vertical="top" wrapText="1"/>
    </xf>
    <xf numFmtId="0" fontId="10" fillId="0" borderId="37" xfId="0" applyFont="1" applyBorder="1" applyAlignment="1">
      <alignment horizontal="center" vertical="top" wrapText="1"/>
    </xf>
    <xf numFmtId="0" fontId="10" fillId="0" borderId="38" xfId="0" applyFont="1" applyBorder="1" applyAlignment="1">
      <alignment horizontal="center" vertical="top" wrapText="1"/>
    </xf>
    <xf numFmtId="0" fontId="10" fillId="0" borderId="39" xfId="0" applyFont="1" applyBorder="1" applyAlignment="1">
      <alignment horizontal="center" vertical="top" wrapText="1"/>
    </xf>
    <xf numFmtId="0" fontId="10" fillId="0" borderId="0" xfId="0" applyFont="1" applyBorder="1" applyAlignment="1">
      <alignment horizontal="center" vertical="top" wrapText="1"/>
    </xf>
    <xf numFmtId="0" fontId="10" fillId="0" borderId="40" xfId="0" applyFont="1" applyBorder="1" applyAlignment="1">
      <alignment horizontal="center" vertical="top" wrapText="1"/>
    </xf>
    <xf numFmtId="0" fontId="10" fillId="0" borderId="41" xfId="0" applyFont="1" applyBorder="1" applyAlignment="1">
      <alignment horizontal="center" vertical="top" wrapText="1"/>
    </xf>
    <xf numFmtId="0" fontId="10" fillId="0" borderId="42" xfId="0" applyFont="1" applyBorder="1" applyAlignment="1">
      <alignment horizontal="center" vertical="top" wrapText="1"/>
    </xf>
    <xf numFmtId="0" fontId="10" fillId="0" borderId="43" xfId="0" applyFont="1" applyBorder="1" applyAlignment="1">
      <alignment horizontal="center" vertical="top" wrapText="1"/>
    </xf>
    <xf numFmtId="0" fontId="5" fillId="4" borderId="9" xfId="0" applyFont="1" applyFill="1" applyBorder="1" applyAlignment="1">
      <alignment horizontal="center" vertical="center" textRotation="90" wrapText="1"/>
    </xf>
    <xf numFmtId="0" fontId="5" fillId="4" borderId="1" xfId="0" applyFont="1" applyFill="1" applyBorder="1" applyAlignment="1">
      <alignment horizontal="center" vertical="center" textRotation="90" wrapText="1"/>
    </xf>
    <xf numFmtId="0" fontId="5" fillId="4" borderId="17" xfId="0" applyFont="1" applyFill="1" applyBorder="1" applyAlignment="1">
      <alignment horizontal="center" vertical="center" textRotation="90" wrapText="1"/>
    </xf>
    <xf numFmtId="0" fontId="5" fillId="4" borderId="8" xfId="0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horizontal="center" vertical="center" wrapText="1"/>
    </xf>
    <xf numFmtId="0" fontId="5" fillId="4" borderId="16" xfId="0" applyFont="1" applyFill="1" applyBorder="1" applyAlignment="1">
      <alignment horizontal="center" vertical="center" wrapText="1"/>
    </xf>
    <xf numFmtId="0" fontId="5" fillId="4" borderId="9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4" borderId="17" xfId="0" applyFont="1" applyFill="1" applyBorder="1" applyAlignment="1">
      <alignment horizontal="center" vertical="center" wrapText="1"/>
    </xf>
    <xf numFmtId="0" fontId="5" fillId="4" borderId="10" xfId="0" applyFont="1" applyFill="1" applyBorder="1" applyAlignment="1">
      <alignment horizontal="center" vertical="center" wrapText="1" shrinkToFit="1"/>
    </xf>
    <xf numFmtId="0" fontId="5" fillId="4" borderId="15" xfId="0" applyFont="1" applyFill="1" applyBorder="1" applyAlignment="1">
      <alignment horizontal="center" vertical="center" wrapText="1" shrinkToFit="1"/>
    </xf>
    <xf numFmtId="0" fontId="5" fillId="4" borderId="18" xfId="0" applyFont="1" applyFill="1" applyBorder="1" applyAlignment="1">
      <alignment horizontal="center" vertical="center" wrapText="1" shrinkToFi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/>
    </xf>
    <xf numFmtId="0" fontId="7" fillId="0" borderId="0" xfId="0" applyFont="1" applyAlignment="1">
      <alignment horizontal="center"/>
    </xf>
  </cellXfs>
  <cellStyles count="1">
    <cellStyle name="Normal" xfId="0" builtinId="0"/>
  </cellStyles>
  <dxfs count="322"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015-2016-HK1_K66_Dot%202_CHINH%20THUC%20(23.12.2015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V"/>
      <sheetName val="Sheet1"/>
      <sheetName val="Mã"/>
      <sheetName val="DATA"/>
      <sheetName val="SoTD"/>
      <sheetName val="Tkê LOP"/>
      <sheetName val="Theo Ngay"/>
      <sheetName val="LICH THI"/>
      <sheetName val="Sheet2"/>
      <sheetName val="De"/>
      <sheetName val="BiaHS"/>
      <sheetName val="Sheet3"/>
      <sheetName val="Sheet4"/>
      <sheetName val="2015-2016-HK1_K66_Dot 2_CHINH T"/>
    </sheetNames>
    <definedNames>
      <definedName name="_Loc" refersTo="#REF!"/>
    </definedNames>
    <sheetDataSet>
      <sheetData sheetId="0"/>
      <sheetData sheetId="1"/>
      <sheetData sheetId="2"/>
      <sheetData sheetId="3">
        <row r="1">
          <cell r="A1" t="str">
            <v>Mã học phần</v>
          </cell>
          <cell r="B1"/>
          <cell r="C1"/>
          <cell r="D1"/>
          <cell r="E1"/>
          <cell r="F1" t="str">
            <v>Số
TT</v>
          </cell>
          <cell r="G1" t="str">
            <v>Học phần</v>
          </cell>
          <cell r="H1" t="str">
            <v>Số
TC</v>
          </cell>
          <cell r="I1" t="str">
            <v>Khối lượng (tiết, giờ)</v>
          </cell>
          <cell r="J1"/>
          <cell r="K1"/>
          <cell r="L1"/>
          <cell r="M1" t="str">
            <v xml:space="preserve">  THI</v>
          </cell>
          <cell r="N1"/>
          <cell r="O1"/>
          <cell r="P1"/>
          <cell r="Q1"/>
          <cell r="R1"/>
          <cell r="S1"/>
          <cell r="T1"/>
          <cell r="U1"/>
          <cell r="V1"/>
          <cell r="W1"/>
          <cell r="X1"/>
          <cell r="Y1"/>
          <cell r="Z1"/>
          <cell r="AA1"/>
          <cell r="AB1" t="str">
            <v>NGÀNH</v>
          </cell>
          <cell r="AC1"/>
          <cell r="AD1"/>
          <cell r="AE1"/>
          <cell r="AF1"/>
          <cell r="AG1"/>
          <cell r="AH1"/>
          <cell r="AI1"/>
          <cell r="AJ1"/>
          <cell r="AK1"/>
          <cell r="AL1"/>
          <cell r="AM1"/>
          <cell r="AN1"/>
          <cell r="AO1"/>
          <cell r="AP1"/>
          <cell r="AQ1"/>
          <cell r="AR1"/>
          <cell r="AS1"/>
          <cell r="AT1"/>
          <cell r="AU1" t="str">
            <v>NGÀNH</v>
          </cell>
          <cell r="AV1"/>
          <cell r="AW1"/>
          <cell r="AX1"/>
          <cell r="AY1"/>
          <cell r="AZ1"/>
          <cell r="BA1"/>
          <cell r="BB1"/>
          <cell r="BC1"/>
          <cell r="BD1"/>
          <cell r="BE1"/>
        </row>
        <row r="2">
          <cell r="A2" t="str">
            <v>ĐHCQ</v>
          </cell>
          <cell r="B2" t="str">
            <v>ĐHLT</v>
          </cell>
          <cell r="C2" t="str">
            <v>ĐTLT</v>
          </cell>
          <cell r="D2" t="str">
            <v>CĐCQ</v>
          </cell>
          <cell r="E2" t="str">
            <v>CĐLT</v>
          </cell>
          <cell r="F2"/>
          <cell r="G2" t="str">
            <v>Tên đầy đủ</v>
          </cell>
          <cell r="H2"/>
          <cell r="I2" t="str">
            <v>LT, BT</v>
          </cell>
          <cell r="J2" t="str">
            <v>TL, TH, TN</v>
          </cell>
          <cell r="K2" t="str">
            <v>TT, ĐA, BTL (h)</v>
          </cell>
          <cell r="L2" t="str">
            <v>Tự học (h)</v>
          </cell>
          <cell r="M2" t="str">
            <v>Hình thức</v>
          </cell>
          <cell r="N2" t="str">
            <v>Thời gian</v>
          </cell>
          <cell r="O2" t="str">
            <v>BM
phụ trách</v>
          </cell>
          <cell r="P2" t="str">
            <v>Khoa
phụ trách</v>
          </cell>
          <cell r="Q2"/>
          <cell r="R2"/>
          <cell r="S2"/>
          <cell r="T2" t="str">
            <v>DCCA</v>
          </cell>
          <cell r="U2" t="str">
            <v>DCCC</v>
          </cell>
          <cell r="V2" t="str">
            <v>DCCD</v>
          </cell>
          <cell r="W2" t="str">
            <v>DCCS</v>
          </cell>
          <cell r="X2" t="str">
            <v>DCDB</v>
          </cell>
          <cell r="Y2" t="str">
            <v>DCDD</v>
          </cell>
          <cell r="Z2" t="str">
            <v>DCCDA</v>
          </cell>
          <cell r="AA2" t="str">
            <v>DCOT</v>
          </cell>
          <cell r="AB2" t="str">
            <v>DCMX</v>
          </cell>
          <cell r="AC2" t="str">
            <v>DCMT</v>
          </cell>
          <cell r="AD2" t="str">
            <v>DCDM</v>
          </cell>
          <cell r="AE2" t="str">
            <v>DCDT</v>
          </cell>
          <cell r="AF2" t="str">
            <v>DCHT</v>
          </cell>
          <cell r="AG2" t="str">
            <v>DCKT</v>
          </cell>
          <cell r="AH2" t="str">
            <v>DCQT</v>
          </cell>
          <cell r="AI2" t="str">
            <v>DCKX</v>
          </cell>
          <cell r="AJ2" t="str">
            <v>DCVB</v>
          </cell>
          <cell r="AK2" t="str">
            <v>DCVS</v>
          </cell>
          <cell r="AL2" t="str">
            <v>DCVL</v>
          </cell>
          <cell r="AM2" t="str">
            <v>CCCA</v>
          </cell>
          <cell r="AN2" t="str">
            <v>CCCC</v>
          </cell>
          <cell r="AO2" t="str">
            <v>CCCD</v>
          </cell>
          <cell r="AP2" t="str">
            <v>CCCS</v>
          </cell>
          <cell r="AQ2" t="str">
            <v>CCDB</v>
          </cell>
          <cell r="AR2" t="str">
            <v>CCDD</v>
          </cell>
          <cell r="AS2" t="str">
            <v>CCCDA</v>
          </cell>
          <cell r="AT2" t="str">
            <v>CCOT</v>
          </cell>
          <cell r="AU2" t="str">
            <v>CCMX</v>
          </cell>
          <cell r="AV2" t="str">
            <v>CCMT</v>
          </cell>
          <cell r="AW2" t="str">
            <v>CCDM</v>
          </cell>
          <cell r="AX2" t="str">
            <v>CCDT</v>
          </cell>
          <cell r="AY2" t="str">
            <v>CCTH</v>
          </cell>
          <cell r="AZ2" t="str">
            <v>CCKT</v>
          </cell>
          <cell r="BA2" t="str">
            <v>CCQT</v>
          </cell>
          <cell r="BB2" t="str">
            <v>CCKX</v>
          </cell>
          <cell r="BC2" t="str">
            <v>CCVB</v>
          </cell>
          <cell r="BD2" t="str">
            <v>CCVS</v>
          </cell>
          <cell r="BE2" t="str">
            <v>CCVL</v>
          </cell>
        </row>
        <row r="3">
          <cell r="A3" t="str">
            <v>DC</v>
          </cell>
          <cell r="B3" t="str">
            <v>DL</v>
          </cell>
          <cell r="C3" t="str">
            <v>DT</v>
          </cell>
          <cell r="D3" t="str">
            <v>CC</v>
          </cell>
          <cell r="E3" t="str">
            <v>CL</v>
          </cell>
          <cell r="F3"/>
          <cell r="G3"/>
          <cell r="H3"/>
          <cell r="I3"/>
          <cell r="J3"/>
          <cell r="K3"/>
          <cell r="L3"/>
          <cell r="M3"/>
          <cell r="N3"/>
          <cell r="O3"/>
          <cell r="P3"/>
          <cell r="Q3"/>
          <cell r="R3"/>
          <cell r="S3"/>
          <cell r="T3"/>
          <cell r="U3"/>
          <cell r="V3"/>
          <cell r="W3"/>
          <cell r="X3"/>
          <cell r="Y3"/>
          <cell r="Z3"/>
          <cell r="AA3"/>
          <cell r="AB3"/>
          <cell r="AC3"/>
          <cell r="AD3"/>
          <cell r="AE3"/>
          <cell r="AF3"/>
          <cell r="AG3"/>
          <cell r="AH3"/>
          <cell r="AI3"/>
          <cell r="AJ3"/>
          <cell r="AK3"/>
          <cell r="AL3"/>
          <cell r="AM3"/>
          <cell r="AN3"/>
          <cell r="AO3"/>
          <cell r="AP3"/>
          <cell r="AQ3"/>
          <cell r="AR3"/>
          <cell r="AS3"/>
          <cell r="AT3"/>
          <cell r="AU3"/>
          <cell r="AV3"/>
          <cell r="AW3"/>
          <cell r="AX3"/>
          <cell r="AY3"/>
          <cell r="AZ3"/>
          <cell r="BA3"/>
          <cell r="BB3"/>
          <cell r="BC3"/>
          <cell r="BD3"/>
          <cell r="BE3"/>
        </row>
        <row r="4">
          <cell r="A4" t="str">
            <v>DC1TT90</v>
          </cell>
          <cell r="B4"/>
          <cell r="C4"/>
          <cell r="D4" t="str">
            <v>CC1TT90</v>
          </cell>
          <cell r="E4"/>
          <cell r="F4">
            <v>52</v>
          </cell>
          <cell r="G4" t="str">
            <v>Bảo vệ môi trường</v>
          </cell>
          <cell r="H4">
            <v>2</v>
          </cell>
          <cell r="I4">
            <v>30</v>
          </cell>
          <cell r="J4"/>
          <cell r="K4"/>
          <cell r="L4">
            <v>0</v>
          </cell>
          <cell r="M4"/>
          <cell r="N4"/>
          <cell r="O4" t="str">
            <v>Khoa CNTT</v>
          </cell>
          <cell r="P4" t="str">
            <v>CÔNG NGHỆ THÔNG TIN</v>
          </cell>
          <cell r="Q4" t="str">
            <v>CNTT</v>
          </cell>
          <cell r="R4" t="str">
            <v>CNTT</v>
          </cell>
          <cell r="S4" t="str">
            <v>CNTT-CNTT</v>
          </cell>
          <cell r="T4"/>
          <cell r="U4"/>
          <cell r="V4"/>
          <cell r="W4"/>
          <cell r="X4"/>
          <cell r="Y4"/>
          <cell r="Z4"/>
          <cell r="AA4"/>
          <cell r="AB4"/>
          <cell r="AC4"/>
          <cell r="AD4"/>
          <cell r="AE4"/>
          <cell r="AF4" t="str">
            <v>o</v>
          </cell>
          <cell r="AG4"/>
          <cell r="AH4"/>
          <cell r="AI4"/>
          <cell r="AJ4"/>
          <cell r="AK4"/>
          <cell r="AL4"/>
          <cell r="AM4"/>
          <cell r="AN4"/>
          <cell r="AO4"/>
          <cell r="AP4"/>
          <cell r="AQ4"/>
          <cell r="AR4"/>
          <cell r="AS4"/>
          <cell r="AT4"/>
          <cell r="AU4"/>
          <cell r="AV4"/>
          <cell r="AW4"/>
          <cell r="AX4"/>
          <cell r="AY4" t="str">
            <v>o</v>
          </cell>
          <cell r="AZ4"/>
          <cell r="BA4"/>
          <cell r="BB4"/>
          <cell r="BC4"/>
          <cell r="BD4"/>
          <cell r="BE4"/>
        </row>
        <row r="5">
          <cell r="A5" t="str">
            <v>DC4TH80</v>
          </cell>
          <cell r="B5"/>
          <cell r="C5"/>
          <cell r="D5"/>
          <cell r="E5"/>
          <cell r="F5">
            <v>738</v>
          </cell>
          <cell r="G5" t="str">
            <v>Đồ án tốt nghiệp</v>
          </cell>
          <cell r="H5">
            <v>8</v>
          </cell>
          <cell r="I5"/>
          <cell r="J5"/>
          <cell r="K5">
            <v>480</v>
          </cell>
          <cell r="L5">
            <v>0</v>
          </cell>
          <cell r="M5" t="str">
            <v>VĐ</v>
          </cell>
          <cell r="N5"/>
          <cell r="O5" t="str">
            <v>Khoa CNTT</v>
          </cell>
          <cell r="P5" t="str">
            <v>CÔNG NGHỆ THÔNG TIN</v>
          </cell>
          <cell r="Q5" t="str">
            <v>CNTT</v>
          </cell>
          <cell r="R5" t="str">
            <v>CNTT</v>
          </cell>
          <cell r="S5" t="str">
            <v>CNTT-CNTT</v>
          </cell>
          <cell r="T5"/>
          <cell r="U5"/>
          <cell r="V5"/>
          <cell r="W5"/>
          <cell r="X5"/>
          <cell r="Y5"/>
          <cell r="Z5"/>
          <cell r="AA5"/>
          <cell r="AB5"/>
          <cell r="AC5"/>
          <cell r="AD5"/>
          <cell r="AE5"/>
          <cell r="AF5" t="str">
            <v>x</v>
          </cell>
          <cell r="AG5"/>
          <cell r="AH5"/>
          <cell r="AI5"/>
          <cell r="AJ5"/>
          <cell r="AK5"/>
          <cell r="AL5"/>
          <cell r="AM5"/>
          <cell r="AN5"/>
          <cell r="AO5"/>
          <cell r="AP5"/>
          <cell r="AQ5"/>
          <cell r="AR5"/>
          <cell r="AS5"/>
          <cell r="AT5"/>
          <cell r="AU5"/>
          <cell r="AV5"/>
          <cell r="AW5"/>
          <cell r="AX5"/>
          <cell r="AY5"/>
          <cell r="AZ5"/>
          <cell r="BA5"/>
          <cell r="BB5"/>
          <cell r="BC5"/>
          <cell r="BD5"/>
          <cell r="BE5"/>
        </row>
        <row r="6">
          <cell r="A6"/>
          <cell r="B6"/>
          <cell r="C6"/>
          <cell r="D6" t="str">
            <v>CC4TH80</v>
          </cell>
          <cell r="E6"/>
          <cell r="F6">
            <v>739</v>
          </cell>
          <cell r="G6" t="str">
            <v>Đồ án tốt nghiệp</v>
          </cell>
          <cell r="H6">
            <v>4</v>
          </cell>
          <cell r="I6"/>
          <cell r="J6"/>
          <cell r="K6">
            <v>240</v>
          </cell>
          <cell r="L6">
            <v>0</v>
          </cell>
          <cell r="M6" t="str">
            <v>VĐ</v>
          </cell>
          <cell r="N6"/>
          <cell r="O6" t="str">
            <v>Khoa CNTT</v>
          </cell>
          <cell r="P6" t="str">
            <v>CÔNG NGHỆ THÔNG TIN</v>
          </cell>
          <cell r="Q6" t="str">
            <v>CNTT</v>
          </cell>
          <cell r="R6" t="str">
            <v>CNTT</v>
          </cell>
          <cell r="S6" t="str">
            <v>CNTT-CNTT</v>
          </cell>
          <cell r="T6"/>
          <cell r="U6"/>
          <cell r="V6"/>
          <cell r="W6"/>
          <cell r="X6"/>
          <cell r="Y6"/>
          <cell r="Z6"/>
          <cell r="AA6"/>
          <cell r="AB6"/>
          <cell r="AC6"/>
          <cell r="AD6"/>
          <cell r="AE6"/>
          <cell r="AF6"/>
          <cell r="AG6"/>
          <cell r="AH6"/>
          <cell r="AI6"/>
          <cell r="AJ6"/>
          <cell r="AK6"/>
          <cell r="AL6"/>
          <cell r="AM6"/>
          <cell r="AN6"/>
          <cell r="AO6"/>
          <cell r="AP6"/>
          <cell r="AQ6"/>
          <cell r="AR6"/>
          <cell r="AS6"/>
          <cell r="AT6"/>
          <cell r="AU6"/>
          <cell r="AV6"/>
          <cell r="AW6"/>
          <cell r="AX6"/>
          <cell r="AY6" t="str">
            <v>x</v>
          </cell>
          <cell r="AZ6"/>
          <cell r="BA6"/>
          <cell r="BB6"/>
          <cell r="BC6"/>
          <cell r="BD6"/>
          <cell r="BE6"/>
        </row>
        <row r="7">
          <cell r="A7" t="str">
            <v>DC4DT80</v>
          </cell>
          <cell r="B7" t="str">
            <v>DC4DT80</v>
          </cell>
          <cell r="C7"/>
          <cell r="D7"/>
          <cell r="E7"/>
          <cell r="F7">
            <v>740</v>
          </cell>
          <cell r="G7" t="str">
            <v>Đồ án tốt nghiệp</v>
          </cell>
          <cell r="H7">
            <v>8</v>
          </cell>
          <cell r="I7"/>
          <cell r="J7"/>
          <cell r="K7">
            <v>480</v>
          </cell>
          <cell r="L7">
            <v>0</v>
          </cell>
          <cell r="M7" t="str">
            <v>VĐ</v>
          </cell>
          <cell r="N7"/>
          <cell r="O7" t="str">
            <v>Khoa CNTT</v>
          </cell>
          <cell r="P7" t="str">
            <v>CÔNG NGHỆ THÔNG TIN</v>
          </cell>
          <cell r="Q7" t="str">
            <v>CNTT</v>
          </cell>
          <cell r="R7" t="str">
            <v>CNTT</v>
          </cell>
          <cell r="S7" t="str">
            <v>CNTT-CNTT</v>
          </cell>
          <cell r="T7"/>
          <cell r="U7"/>
          <cell r="V7"/>
          <cell r="W7"/>
          <cell r="X7"/>
          <cell r="Y7"/>
          <cell r="Z7"/>
          <cell r="AA7"/>
          <cell r="AB7"/>
          <cell r="AC7"/>
          <cell r="AD7"/>
          <cell r="AE7" t="str">
            <v>x</v>
          </cell>
          <cell r="AF7"/>
          <cell r="AG7"/>
          <cell r="AH7"/>
          <cell r="AI7"/>
          <cell r="AJ7"/>
          <cell r="AK7"/>
          <cell r="AL7"/>
          <cell r="AM7"/>
          <cell r="AN7"/>
          <cell r="AO7"/>
          <cell r="AP7"/>
          <cell r="AQ7"/>
          <cell r="AR7"/>
          <cell r="AS7"/>
          <cell r="AT7"/>
          <cell r="AU7"/>
          <cell r="AV7"/>
          <cell r="AW7"/>
          <cell r="AX7"/>
          <cell r="AY7"/>
          <cell r="AZ7"/>
          <cell r="BA7"/>
          <cell r="BB7"/>
          <cell r="BC7"/>
          <cell r="BD7"/>
          <cell r="BE7"/>
        </row>
        <row r="8">
          <cell r="A8"/>
          <cell r="B8"/>
          <cell r="C8"/>
          <cell r="D8" t="str">
            <v>CC4DT80</v>
          </cell>
          <cell r="E8"/>
          <cell r="F8">
            <v>741</v>
          </cell>
          <cell r="G8" t="str">
            <v>Đồ án tốt nghiệp</v>
          </cell>
          <cell r="H8">
            <v>4</v>
          </cell>
          <cell r="I8"/>
          <cell r="J8"/>
          <cell r="K8">
            <v>240</v>
          </cell>
          <cell r="L8">
            <v>0</v>
          </cell>
          <cell r="M8" t="str">
            <v>VĐ</v>
          </cell>
          <cell r="N8"/>
          <cell r="O8" t="str">
            <v>Khoa CNTT</v>
          </cell>
          <cell r="P8" t="str">
            <v>CÔNG NGHỆ THÔNG TIN</v>
          </cell>
          <cell r="Q8" t="str">
            <v>CNTT</v>
          </cell>
          <cell r="R8" t="str">
            <v>CNTT</v>
          </cell>
          <cell r="S8" t="str">
            <v>CNTT-CNTT</v>
          </cell>
          <cell r="T8"/>
          <cell r="U8"/>
          <cell r="V8"/>
          <cell r="W8"/>
          <cell r="X8"/>
          <cell r="Y8"/>
          <cell r="Z8"/>
          <cell r="AA8"/>
          <cell r="AB8"/>
          <cell r="AC8"/>
          <cell r="AD8"/>
          <cell r="AE8"/>
          <cell r="AF8"/>
          <cell r="AG8"/>
          <cell r="AH8"/>
          <cell r="AI8"/>
          <cell r="AJ8"/>
          <cell r="AK8"/>
          <cell r="AL8"/>
          <cell r="AM8"/>
          <cell r="AN8"/>
          <cell r="AO8"/>
          <cell r="AP8"/>
          <cell r="AQ8"/>
          <cell r="AR8"/>
          <cell r="AS8"/>
          <cell r="AT8"/>
          <cell r="AU8"/>
          <cell r="AV8"/>
          <cell r="AW8"/>
          <cell r="AX8" t="str">
            <v>x</v>
          </cell>
          <cell r="AY8"/>
          <cell r="AZ8"/>
          <cell r="BA8"/>
          <cell r="BB8"/>
          <cell r="BC8"/>
          <cell r="BD8"/>
          <cell r="BE8"/>
        </row>
        <row r="9">
          <cell r="A9" t="str">
            <v>DC4ME80</v>
          </cell>
          <cell r="B9"/>
          <cell r="C9"/>
          <cell r="D9"/>
          <cell r="E9"/>
          <cell r="F9">
            <v>840</v>
          </cell>
          <cell r="G9" t="str">
            <v>Đồ án tốt nghiệp</v>
          </cell>
          <cell r="H9">
            <v>8</v>
          </cell>
          <cell r="I9"/>
          <cell r="J9"/>
          <cell r="K9">
            <v>480</v>
          </cell>
          <cell r="L9">
            <v>0</v>
          </cell>
          <cell r="M9" t="str">
            <v>VĐ</v>
          </cell>
          <cell r="N9"/>
          <cell r="O9" t="str">
            <v>Khoa CNTT</v>
          </cell>
          <cell r="P9" t="str">
            <v>CÔNG NGHỆ THÔNG TIN</v>
          </cell>
          <cell r="Q9" t="str">
            <v>CNTT</v>
          </cell>
          <cell r="R9" t="str">
            <v>CNTT</v>
          </cell>
          <cell r="S9" t="str">
            <v>CNTT-CNTT</v>
          </cell>
          <cell r="T9"/>
          <cell r="U9"/>
          <cell r="V9"/>
          <cell r="W9"/>
          <cell r="X9"/>
          <cell r="Y9"/>
          <cell r="Z9"/>
          <cell r="AA9"/>
          <cell r="AB9"/>
          <cell r="AC9"/>
          <cell r="AD9"/>
          <cell r="AE9"/>
          <cell r="AF9"/>
          <cell r="AG9"/>
          <cell r="AH9"/>
          <cell r="AI9"/>
          <cell r="AJ9"/>
          <cell r="AK9"/>
          <cell r="AL9"/>
          <cell r="AM9"/>
          <cell r="AN9"/>
          <cell r="AO9"/>
          <cell r="AP9"/>
          <cell r="AQ9"/>
          <cell r="AR9"/>
          <cell r="AS9"/>
          <cell r="AT9"/>
          <cell r="AU9"/>
          <cell r="AV9"/>
          <cell r="AW9"/>
          <cell r="AX9"/>
          <cell r="AY9"/>
          <cell r="AZ9"/>
          <cell r="BA9"/>
          <cell r="BB9"/>
          <cell r="BC9"/>
          <cell r="BD9"/>
          <cell r="BE9"/>
        </row>
        <row r="10">
          <cell r="A10" t="str">
            <v>DC4TH70</v>
          </cell>
          <cell r="B10" t="str">
            <v>DC4TH70</v>
          </cell>
          <cell r="C10"/>
          <cell r="D10" t="str">
            <v>CC4TH70</v>
          </cell>
          <cell r="E10"/>
          <cell r="F10">
            <v>706</v>
          </cell>
          <cell r="G10" t="str">
            <v>Thực tập tốt nghiệp</v>
          </cell>
          <cell r="H10">
            <v>4</v>
          </cell>
          <cell r="I10"/>
          <cell r="J10"/>
          <cell r="K10">
            <v>180</v>
          </cell>
          <cell r="L10">
            <v>0</v>
          </cell>
          <cell r="M10" t="str">
            <v>VĐ</v>
          </cell>
          <cell r="N10"/>
          <cell r="O10" t="str">
            <v>Khoa CNTT</v>
          </cell>
          <cell r="P10" t="str">
            <v>CÔNG NGHỆ THÔNG TIN</v>
          </cell>
          <cell r="Q10" t="str">
            <v>CNTT</v>
          </cell>
          <cell r="R10" t="str">
            <v>CNTT</v>
          </cell>
          <cell r="S10" t="str">
            <v>CNTT-CNTT</v>
          </cell>
          <cell r="T10"/>
          <cell r="U10"/>
          <cell r="V10"/>
          <cell r="W10"/>
          <cell r="X10"/>
          <cell r="Y10"/>
          <cell r="Z10"/>
          <cell r="AA10"/>
          <cell r="AB10"/>
          <cell r="AC10"/>
          <cell r="AD10"/>
          <cell r="AE10"/>
          <cell r="AF10" t="str">
            <v>x</v>
          </cell>
          <cell r="AG10"/>
          <cell r="AH10"/>
          <cell r="AI10"/>
          <cell r="AJ10"/>
          <cell r="AK10"/>
          <cell r="AL10"/>
          <cell r="AM10"/>
          <cell r="AN10"/>
          <cell r="AO10"/>
          <cell r="AP10"/>
          <cell r="AQ10"/>
          <cell r="AR10"/>
          <cell r="AS10"/>
          <cell r="AT10"/>
          <cell r="AU10"/>
          <cell r="AV10"/>
          <cell r="AW10"/>
          <cell r="AX10"/>
          <cell r="AY10" t="str">
            <v>x</v>
          </cell>
          <cell r="AZ10"/>
          <cell r="BA10"/>
          <cell r="BB10"/>
          <cell r="BC10"/>
          <cell r="BD10"/>
          <cell r="BE10"/>
        </row>
        <row r="11">
          <cell r="A11" t="str">
            <v>DC4DT70</v>
          </cell>
          <cell r="B11" t="str">
            <v>DC4DT70</v>
          </cell>
          <cell r="C11"/>
          <cell r="D11" t="str">
            <v>CC4DT70</v>
          </cell>
          <cell r="E11"/>
          <cell r="F11">
            <v>707</v>
          </cell>
          <cell r="G11" t="str">
            <v>Thực tập tốt nghiệp</v>
          </cell>
          <cell r="H11">
            <v>4</v>
          </cell>
          <cell r="I11"/>
          <cell r="J11"/>
          <cell r="K11">
            <v>180</v>
          </cell>
          <cell r="L11">
            <v>0</v>
          </cell>
          <cell r="M11" t="str">
            <v>VĐ</v>
          </cell>
          <cell r="N11"/>
          <cell r="O11" t="str">
            <v>Khoa CNTT</v>
          </cell>
          <cell r="P11" t="str">
            <v>CÔNG NGHỆ THÔNG TIN</v>
          </cell>
          <cell r="Q11" t="str">
            <v>CNTT</v>
          </cell>
          <cell r="R11" t="str">
            <v>CNTT</v>
          </cell>
          <cell r="S11" t="str">
            <v>CNTT-CNTT</v>
          </cell>
          <cell r="T11"/>
          <cell r="U11"/>
          <cell r="V11"/>
          <cell r="W11"/>
          <cell r="X11"/>
          <cell r="Y11"/>
          <cell r="Z11"/>
          <cell r="AA11"/>
          <cell r="AB11"/>
          <cell r="AC11"/>
          <cell r="AD11"/>
          <cell r="AE11" t="str">
            <v>x</v>
          </cell>
          <cell r="AF11"/>
          <cell r="AG11"/>
          <cell r="AH11"/>
          <cell r="AI11"/>
          <cell r="AJ11"/>
          <cell r="AK11"/>
          <cell r="AL11"/>
          <cell r="AM11"/>
          <cell r="AN11"/>
          <cell r="AO11"/>
          <cell r="AP11"/>
          <cell r="AQ11"/>
          <cell r="AR11"/>
          <cell r="AS11"/>
          <cell r="AT11"/>
          <cell r="AU11"/>
          <cell r="AV11"/>
          <cell r="AW11"/>
          <cell r="AX11" t="str">
            <v>x</v>
          </cell>
          <cell r="AY11"/>
          <cell r="AZ11"/>
          <cell r="BA11"/>
          <cell r="BB11"/>
          <cell r="BC11"/>
          <cell r="BD11"/>
          <cell r="BE11"/>
        </row>
        <row r="12">
          <cell r="A12" t="str">
            <v>DC4ME70</v>
          </cell>
          <cell r="B12"/>
          <cell r="C12"/>
          <cell r="D12"/>
          <cell r="E12"/>
          <cell r="F12">
            <v>839</v>
          </cell>
          <cell r="G12" t="str">
            <v>Thực tập tốt nghiệp</v>
          </cell>
          <cell r="H12">
            <v>4</v>
          </cell>
          <cell r="I12"/>
          <cell r="J12"/>
          <cell r="K12">
            <v>240</v>
          </cell>
          <cell r="L12">
            <v>0</v>
          </cell>
          <cell r="M12" t="str">
            <v>VĐ</v>
          </cell>
          <cell r="N12"/>
          <cell r="O12" t="str">
            <v>Khoa CNTT</v>
          </cell>
          <cell r="P12" t="str">
            <v>CÔNG NGHỆ THÔNG TIN</v>
          </cell>
          <cell r="Q12" t="str">
            <v>CNTT</v>
          </cell>
          <cell r="R12" t="str">
            <v>CNTT</v>
          </cell>
          <cell r="S12" t="str">
            <v>CNTT-CNTT</v>
          </cell>
          <cell r="T12"/>
          <cell r="U12"/>
          <cell r="V12"/>
          <cell r="W12"/>
          <cell r="X12"/>
          <cell r="Y12"/>
          <cell r="Z12"/>
          <cell r="AA12"/>
          <cell r="AB12"/>
          <cell r="AC12"/>
          <cell r="AD12"/>
          <cell r="AE12"/>
          <cell r="AF12"/>
          <cell r="AG12"/>
          <cell r="AH12"/>
          <cell r="AI12"/>
          <cell r="AJ12"/>
          <cell r="AK12"/>
          <cell r="AL12"/>
          <cell r="AM12"/>
          <cell r="AN12"/>
          <cell r="AO12"/>
          <cell r="AP12"/>
          <cell r="AQ12"/>
          <cell r="AR12"/>
          <cell r="AS12"/>
          <cell r="AT12"/>
          <cell r="AU12"/>
          <cell r="AV12"/>
          <cell r="AW12"/>
          <cell r="AX12"/>
          <cell r="AY12"/>
          <cell r="AZ12"/>
          <cell r="BA12"/>
          <cell r="BB12"/>
          <cell r="BC12"/>
          <cell r="BD12"/>
          <cell r="BE12"/>
        </row>
        <row r="13">
          <cell r="A13" t="str">
            <v>DC3DT64</v>
          </cell>
          <cell r="B13" t="str">
            <v>DC3DT64</v>
          </cell>
          <cell r="C13"/>
          <cell r="D13"/>
          <cell r="E13"/>
          <cell r="F13">
            <v>551</v>
          </cell>
          <cell r="G13" t="str">
            <v>An ninh mạng thông tin</v>
          </cell>
          <cell r="H13">
            <v>3</v>
          </cell>
          <cell r="I13">
            <v>45</v>
          </cell>
          <cell r="J13"/>
          <cell r="K13"/>
          <cell r="L13">
            <v>0</v>
          </cell>
          <cell r="M13" t="str">
            <v>Viết</v>
          </cell>
          <cell r="N13">
            <v>60</v>
          </cell>
          <cell r="O13" t="str">
            <v>Điện - Điện tử</v>
          </cell>
          <cell r="P13" t="str">
            <v>CÔNG NGHỆ THÔNG TIN</v>
          </cell>
          <cell r="Q13" t="str">
            <v>TTDT</v>
          </cell>
          <cell r="R13" t="str">
            <v>CNTT</v>
          </cell>
          <cell r="S13" t="str">
            <v>CNTT-TTDT</v>
          </cell>
          <cell r="T13"/>
          <cell r="U13"/>
          <cell r="V13"/>
          <cell r="W13"/>
          <cell r="X13"/>
          <cell r="Y13"/>
          <cell r="Z13"/>
          <cell r="AA13"/>
          <cell r="AB13"/>
          <cell r="AC13"/>
          <cell r="AD13"/>
          <cell r="AE13" t="str">
            <v>x</v>
          </cell>
          <cell r="AF13"/>
          <cell r="AG13"/>
          <cell r="AH13"/>
          <cell r="AI13"/>
          <cell r="AJ13"/>
          <cell r="AK13"/>
          <cell r="AL13"/>
          <cell r="AM13"/>
          <cell r="AN13"/>
          <cell r="AO13"/>
          <cell r="AP13"/>
          <cell r="AQ13"/>
          <cell r="AR13"/>
          <cell r="AS13"/>
          <cell r="AT13"/>
          <cell r="AU13"/>
          <cell r="AV13"/>
          <cell r="AW13"/>
          <cell r="AX13"/>
          <cell r="AY13"/>
          <cell r="AZ13"/>
          <cell r="BA13"/>
          <cell r="BB13"/>
          <cell r="BC13"/>
          <cell r="BD13"/>
          <cell r="BE13"/>
        </row>
        <row r="14">
          <cell r="A14" t="str">
            <v>DC2DT55</v>
          </cell>
          <cell r="B14" t="str">
            <v>DC2DT55</v>
          </cell>
          <cell r="C14"/>
          <cell r="D14"/>
          <cell r="E14"/>
          <cell r="F14">
            <v>206</v>
          </cell>
          <cell r="G14" t="str">
            <v>Anten và truyền sóng</v>
          </cell>
          <cell r="H14">
            <v>3</v>
          </cell>
          <cell r="I14">
            <v>45</v>
          </cell>
          <cell r="J14"/>
          <cell r="K14"/>
          <cell r="L14">
            <v>0</v>
          </cell>
          <cell r="M14" t="str">
            <v>Viết</v>
          </cell>
          <cell r="N14">
            <v>90</v>
          </cell>
          <cell r="O14" t="str">
            <v>Điện - Điện tử</v>
          </cell>
          <cell r="P14" t="str">
            <v>CÔNG NGHỆ THÔNG TIN</v>
          </cell>
          <cell r="Q14" t="str">
            <v>TTDT</v>
          </cell>
          <cell r="R14" t="str">
            <v>CNTT</v>
          </cell>
          <cell r="S14" t="str">
            <v>CNTT-TTDT</v>
          </cell>
          <cell r="T14"/>
          <cell r="U14"/>
          <cell r="V14"/>
          <cell r="W14"/>
          <cell r="X14"/>
          <cell r="Y14"/>
          <cell r="Z14"/>
          <cell r="AA14"/>
          <cell r="AB14"/>
          <cell r="AC14"/>
          <cell r="AD14"/>
          <cell r="AE14" t="str">
            <v>x</v>
          </cell>
          <cell r="AF14"/>
          <cell r="AG14"/>
          <cell r="AH14"/>
          <cell r="AI14"/>
          <cell r="AJ14"/>
          <cell r="AK14"/>
          <cell r="AL14"/>
          <cell r="AM14"/>
          <cell r="AN14"/>
          <cell r="AO14"/>
          <cell r="AP14"/>
          <cell r="AQ14"/>
          <cell r="AR14"/>
          <cell r="AS14"/>
          <cell r="AT14"/>
          <cell r="AU14"/>
          <cell r="AV14"/>
          <cell r="AW14"/>
          <cell r="AX14"/>
          <cell r="AY14"/>
          <cell r="AZ14"/>
          <cell r="BA14"/>
          <cell r="BB14"/>
          <cell r="BC14"/>
          <cell r="BD14"/>
          <cell r="BE14"/>
        </row>
        <row r="15">
          <cell r="A15" t="str">
            <v>DC3DT81</v>
          </cell>
          <cell r="B15" t="str">
            <v>DC3DT81</v>
          </cell>
          <cell r="C15"/>
          <cell r="D15" t="str">
            <v>CC3DT81</v>
          </cell>
          <cell r="E15"/>
          <cell r="F15">
            <v>627</v>
          </cell>
          <cell r="G15" t="str">
            <v>Công nghệ Multimedia</v>
          </cell>
          <cell r="H15">
            <v>2</v>
          </cell>
          <cell r="I15">
            <v>30</v>
          </cell>
          <cell r="J15"/>
          <cell r="K15"/>
          <cell r="L15">
            <v>0</v>
          </cell>
          <cell r="M15" t="str">
            <v>Viết</v>
          </cell>
          <cell r="N15">
            <v>60</v>
          </cell>
          <cell r="O15" t="str">
            <v>Điện - Điện tử</v>
          </cell>
          <cell r="P15" t="str">
            <v>CÔNG NGHỆ THÔNG TIN</v>
          </cell>
          <cell r="Q15" t="str">
            <v>TTDT</v>
          </cell>
          <cell r="R15" t="str">
            <v>CNTT</v>
          </cell>
          <cell r="S15" t="str">
            <v>CNTT-TTDT</v>
          </cell>
          <cell r="T15"/>
          <cell r="U15"/>
          <cell r="V15"/>
          <cell r="W15"/>
          <cell r="X15"/>
          <cell r="Y15"/>
          <cell r="Z15"/>
          <cell r="AA15"/>
          <cell r="AB15"/>
          <cell r="AC15"/>
          <cell r="AD15"/>
          <cell r="AE15" t="str">
            <v>o</v>
          </cell>
          <cell r="AF15"/>
          <cell r="AG15"/>
          <cell r="AH15"/>
          <cell r="AI15"/>
          <cell r="AJ15"/>
          <cell r="AK15"/>
          <cell r="AL15"/>
          <cell r="AM15"/>
          <cell r="AN15"/>
          <cell r="AO15"/>
          <cell r="AP15"/>
          <cell r="AQ15"/>
          <cell r="AR15"/>
          <cell r="AS15"/>
          <cell r="AT15"/>
          <cell r="AU15"/>
          <cell r="AV15"/>
          <cell r="AW15"/>
          <cell r="AX15" t="str">
            <v>o</v>
          </cell>
          <cell r="AY15"/>
          <cell r="AZ15"/>
          <cell r="BA15"/>
          <cell r="BB15"/>
          <cell r="BC15"/>
          <cell r="BD15"/>
          <cell r="BE15"/>
        </row>
        <row r="16">
          <cell r="A16" t="str">
            <v>DC3DT82</v>
          </cell>
          <cell r="B16" t="str">
            <v>DC3DT82</v>
          </cell>
          <cell r="C16"/>
          <cell r="D16" t="str">
            <v>CC3DT82</v>
          </cell>
          <cell r="E16"/>
          <cell r="F16">
            <v>628</v>
          </cell>
          <cell r="G16" t="str">
            <v>Công nghệ vi điện tử</v>
          </cell>
          <cell r="H16">
            <v>2</v>
          </cell>
          <cell r="I16">
            <v>30</v>
          </cell>
          <cell r="J16"/>
          <cell r="K16"/>
          <cell r="L16">
            <v>0</v>
          </cell>
          <cell r="M16" t="str">
            <v>Viết</v>
          </cell>
          <cell r="N16">
            <v>60</v>
          </cell>
          <cell r="O16" t="str">
            <v>Điện - Điện tử</v>
          </cell>
          <cell r="P16" t="str">
            <v>CÔNG NGHỆ THÔNG TIN</v>
          </cell>
          <cell r="Q16" t="str">
            <v>TTDT</v>
          </cell>
          <cell r="R16" t="str">
            <v>CNTT</v>
          </cell>
          <cell r="S16" t="str">
            <v>CNTT-TTDT</v>
          </cell>
          <cell r="T16"/>
          <cell r="U16"/>
          <cell r="V16"/>
          <cell r="W16"/>
          <cell r="X16"/>
          <cell r="Y16"/>
          <cell r="Z16"/>
          <cell r="AA16"/>
          <cell r="AB16"/>
          <cell r="AC16"/>
          <cell r="AD16"/>
          <cell r="AE16" t="str">
            <v>o</v>
          </cell>
          <cell r="AF16"/>
          <cell r="AG16"/>
          <cell r="AH16"/>
          <cell r="AI16"/>
          <cell r="AJ16"/>
          <cell r="AK16"/>
          <cell r="AL16"/>
          <cell r="AM16"/>
          <cell r="AN16"/>
          <cell r="AO16"/>
          <cell r="AP16"/>
          <cell r="AQ16"/>
          <cell r="AR16"/>
          <cell r="AS16"/>
          <cell r="AT16"/>
          <cell r="AU16"/>
          <cell r="AV16"/>
          <cell r="AW16"/>
          <cell r="AX16" t="str">
            <v>o</v>
          </cell>
          <cell r="AY16"/>
          <cell r="AZ16"/>
          <cell r="BA16"/>
          <cell r="BB16"/>
          <cell r="BC16"/>
          <cell r="BD16"/>
          <cell r="BE16"/>
        </row>
        <row r="17">
          <cell r="A17" t="str">
            <v>DC2DT45</v>
          </cell>
          <cell r="B17"/>
          <cell r="C17"/>
          <cell r="D17" t="str">
            <v>CC2DT45</v>
          </cell>
          <cell r="E17"/>
          <cell r="F17">
            <v>205</v>
          </cell>
          <cell r="G17" t="str">
            <v>Cơ sở điều khiển tự động</v>
          </cell>
          <cell r="H17">
            <v>3</v>
          </cell>
          <cell r="I17">
            <v>45</v>
          </cell>
          <cell r="J17"/>
          <cell r="K17"/>
          <cell r="L17">
            <v>0</v>
          </cell>
          <cell r="M17" t="str">
            <v>Viết</v>
          </cell>
          <cell r="N17">
            <v>90</v>
          </cell>
          <cell r="O17" t="str">
            <v>Điện - Điện tử</v>
          </cell>
          <cell r="P17" t="str">
            <v>CÔNG NGHỆ THÔNG TIN</v>
          </cell>
          <cell r="Q17" t="str">
            <v>TTDT</v>
          </cell>
          <cell r="R17" t="str">
            <v>CNTT</v>
          </cell>
          <cell r="S17" t="str">
            <v>CNTT-TTDT</v>
          </cell>
          <cell r="T17"/>
          <cell r="U17"/>
          <cell r="V17"/>
          <cell r="W17"/>
          <cell r="X17"/>
          <cell r="Y17"/>
          <cell r="Z17"/>
          <cell r="AA17"/>
          <cell r="AB17"/>
          <cell r="AC17"/>
          <cell r="AD17"/>
          <cell r="AE17" t="str">
            <v>x</v>
          </cell>
          <cell r="AF17"/>
          <cell r="AG17"/>
          <cell r="AH17"/>
          <cell r="AI17"/>
          <cell r="AJ17"/>
          <cell r="AK17"/>
          <cell r="AL17"/>
          <cell r="AM17"/>
          <cell r="AN17"/>
          <cell r="AO17"/>
          <cell r="AP17"/>
          <cell r="AQ17"/>
          <cell r="AR17"/>
          <cell r="AS17"/>
          <cell r="AT17"/>
          <cell r="AU17"/>
          <cell r="AV17"/>
          <cell r="AW17"/>
          <cell r="AX17" t="str">
            <v>x</v>
          </cell>
          <cell r="AY17"/>
          <cell r="AZ17"/>
          <cell r="BA17"/>
          <cell r="BB17"/>
          <cell r="BC17"/>
          <cell r="BD17"/>
          <cell r="BE17"/>
        </row>
        <row r="18">
          <cell r="A18" t="str">
            <v>DC2DT44</v>
          </cell>
          <cell r="B18"/>
          <cell r="C18"/>
          <cell r="D18" t="str">
            <v>CC2DT44</v>
          </cell>
          <cell r="E18"/>
          <cell r="F18">
            <v>195</v>
          </cell>
          <cell r="G18" t="str">
            <v>Cơ sở kỹ thuật đo lường</v>
          </cell>
          <cell r="H18">
            <v>2</v>
          </cell>
          <cell r="I18">
            <v>15</v>
          </cell>
          <cell r="J18">
            <v>30</v>
          </cell>
          <cell r="K18"/>
          <cell r="L18">
            <v>0</v>
          </cell>
          <cell r="M18" t="str">
            <v>Viết</v>
          </cell>
          <cell r="N18">
            <v>60</v>
          </cell>
          <cell r="O18" t="str">
            <v>Điện - Điện tử</v>
          </cell>
          <cell r="P18" t="str">
            <v>CÔNG NGHỆ THÔNG TIN</v>
          </cell>
          <cell r="Q18" t="str">
            <v>TTDT</v>
          </cell>
          <cell r="R18" t="str">
            <v>CNTT</v>
          </cell>
          <cell r="S18" t="str">
            <v>CNTT-TTDT</v>
          </cell>
          <cell r="T18"/>
          <cell r="U18"/>
          <cell r="V18"/>
          <cell r="W18"/>
          <cell r="X18"/>
          <cell r="Y18"/>
          <cell r="Z18"/>
          <cell r="AA18"/>
          <cell r="AB18"/>
          <cell r="AC18"/>
          <cell r="AD18"/>
          <cell r="AE18" t="str">
            <v>x</v>
          </cell>
          <cell r="AF18"/>
          <cell r="AG18"/>
          <cell r="AH18"/>
          <cell r="AI18"/>
          <cell r="AJ18"/>
          <cell r="AK18"/>
          <cell r="AL18"/>
          <cell r="AM18"/>
          <cell r="AN18"/>
          <cell r="AO18"/>
          <cell r="AP18"/>
          <cell r="AQ18"/>
          <cell r="AR18"/>
          <cell r="AS18"/>
          <cell r="AT18"/>
          <cell r="AU18"/>
          <cell r="AV18"/>
          <cell r="AW18"/>
          <cell r="AX18" t="str">
            <v>x</v>
          </cell>
          <cell r="AY18"/>
          <cell r="AZ18"/>
          <cell r="BA18"/>
          <cell r="BB18"/>
          <cell r="BC18"/>
          <cell r="BD18"/>
          <cell r="BE18"/>
        </row>
        <row r="19">
          <cell r="A19" t="str">
            <v>DC3DT60</v>
          </cell>
          <cell r="B19"/>
          <cell r="C19"/>
          <cell r="D19" t="str">
            <v>CC3DT60</v>
          </cell>
          <cell r="E19"/>
          <cell r="F19">
            <v>553</v>
          </cell>
          <cell r="G19" t="str">
            <v xml:space="preserve">Cơ sở truyền số liệu </v>
          </cell>
          <cell r="H19">
            <v>3</v>
          </cell>
          <cell r="I19">
            <v>45</v>
          </cell>
          <cell r="J19"/>
          <cell r="K19"/>
          <cell r="L19">
            <v>0</v>
          </cell>
          <cell r="M19" t="str">
            <v>Viết</v>
          </cell>
          <cell r="N19">
            <v>60</v>
          </cell>
          <cell r="O19" t="str">
            <v>Điện - Điện tử</v>
          </cell>
          <cell r="P19" t="str">
            <v>CÔNG NGHỆ THÔNG TIN</v>
          </cell>
          <cell r="Q19" t="str">
            <v>TTDT</v>
          </cell>
          <cell r="R19" t="str">
            <v>CNTT</v>
          </cell>
          <cell r="S19" t="str">
            <v>CNTT-TTDT</v>
          </cell>
          <cell r="T19"/>
          <cell r="U19"/>
          <cell r="V19"/>
          <cell r="W19"/>
          <cell r="X19"/>
          <cell r="Y19"/>
          <cell r="Z19"/>
          <cell r="AA19"/>
          <cell r="AB19"/>
          <cell r="AC19"/>
          <cell r="AD19"/>
          <cell r="AE19" t="str">
            <v>x</v>
          </cell>
          <cell r="AF19"/>
          <cell r="AG19"/>
          <cell r="AH19"/>
          <cell r="AI19"/>
          <cell r="AJ19"/>
          <cell r="AK19"/>
          <cell r="AL19"/>
          <cell r="AM19"/>
          <cell r="AN19"/>
          <cell r="AO19"/>
          <cell r="AP19"/>
          <cell r="AQ19"/>
          <cell r="AR19"/>
          <cell r="AS19"/>
          <cell r="AT19"/>
          <cell r="AU19"/>
          <cell r="AV19"/>
          <cell r="AW19"/>
          <cell r="AX19" t="str">
            <v>x</v>
          </cell>
          <cell r="AY19"/>
          <cell r="AZ19"/>
          <cell r="BA19"/>
          <cell r="BB19"/>
          <cell r="BC19"/>
          <cell r="BD19"/>
          <cell r="BE19"/>
        </row>
        <row r="20">
          <cell r="A20" t="str">
            <v>DC3ME61</v>
          </cell>
          <cell r="B20"/>
          <cell r="C20"/>
          <cell r="D20"/>
          <cell r="E20"/>
          <cell r="F20">
            <v>828</v>
          </cell>
          <cell r="G20" t="str">
            <v>Điện tử công suất</v>
          </cell>
          <cell r="H20">
            <v>3</v>
          </cell>
          <cell r="I20">
            <v>45</v>
          </cell>
          <cell r="J20"/>
          <cell r="K20"/>
          <cell r="L20">
            <v>0</v>
          </cell>
          <cell r="M20"/>
          <cell r="N20"/>
          <cell r="O20" t="str">
            <v>Điện - Điện tử</v>
          </cell>
          <cell r="P20" t="str">
            <v>CÔNG NGHỆ THÔNG TIN</v>
          </cell>
          <cell r="Q20" t="str">
            <v>TTDT</v>
          </cell>
          <cell r="R20" t="str">
            <v>CNTT</v>
          </cell>
          <cell r="S20" t="str">
            <v>CNTT-TTDT</v>
          </cell>
          <cell r="T20"/>
          <cell r="U20"/>
          <cell r="V20"/>
          <cell r="W20"/>
          <cell r="X20"/>
          <cell r="Y20"/>
          <cell r="Z20"/>
          <cell r="AA20"/>
          <cell r="AB20"/>
          <cell r="AC20"/>
          <cell r="AD20"/>
          <cell r="AE20"/>
          <cell r="AF20"/>
          <cell r="AG20"/>
          <cell r="AH20"/>
          <cell r="AI20"/>
          <cell r="AJ20"/>
          <cell r="AK20"/>
          <cell r="AL20"/>
          <cell r="AM20"/>
          <cell r="AN20"/>
          <cell r="AO20"/>
          <cell r="AP20"/>
          <cell r="AQ20"/>
          <cell r="AR20"/>
          <cell r="AS20"/>
          <cell r="AT20"/>
          <cell r="AU20"/>
          <cell r="AV20"/>
          <cell r="AW20"/>
          <cell r="AX20"/>
          <cell r="AY20"/>
          <cell r="AZ20"/>
          <cell r="BA20"/>
          <cell r="BB20"/>
          <cell r="BC20"/>
          <cell r="BD20"/>
          <cell r="BE20"/>
        </row>
        <row r="21">
          <cell r="A21" t="str">
            <v>DC2DT51</v>
          </cell>
          <cell r="B21"/>
          <cell r="C21"/>
          <cell r="D21"/>
          <cell r="E21"/>
          <cell r="F21">
            <v>197</v>
          </cell>
          <cell r="G21" t="str">
            <v>Điện tử số</v>
          </cell>
          <cell r="H21">
            <v>3</v>
          </cell>
          <cell r="I21">
            <v>30</v>
          </cell>
          <cell r="J21">
            <v>30</v>
          </cell>
          <cell r="K21"/>
          <cell r="L21">
            <v>0</v>
          </cell>
          <cell r="M21" t="str">
            <v>Viết</v>
          </cell>
          <cell r="N21">
            <v>60</v>
          </cell>
          <cell r="O21" t="str">
            <v>Điện - Điện tử</v>
          </cell>
          <cell r="P21" t="str">
            <v>CÔNG NGHỆ THÔNG TIN</v>
          </cell>
          <cell r="Q21" t="str">
            <v>TTDT</v>
          </cell>
          <cell r="R21" t="str">
            <v>CNTT</v>
          </cell>
          <cell r="S21" t="str">
            <v>CNTT-TTDT</v>
          </cell>
          <cell r="T21"/>
          <cell r="U21"/>
          <cell r="V21"/>
          <cell r="W21"/>
          <cell r="X21"/>
          <cell r="Y21"/>
          <cell r="Z21"/>
          <cell r="AA21"/>
          <cell r="AB21"/>
          <cell r="AC21"/>
          <cell r="AD21"/>
          <cell r="AE21" t="str">
            <v>x</v>
          </cell>
          <cell r="AF21"/>
          <cell r="AG21"/>
          <cell r="AH21"/>
          <cell r="AI21"/>
          <cell r="AJ21"/>
          <cell r="AK21"/>
          <cell r="AL21"/>
          <cell r="AM21"/>
          <cell r="AN21"/>
          <cell r="AO21"/>
          <cell r="AP21"/>
          <cell r="AQ21"/>
          <cell r="AR21"/>
          <cell r="AS21"/>
          <cell r="AT21"/>
          <cell r="AU21"/>
          <cell r="AV21"/>
          <cell r="AW21"/>
          <cell r="AX21"/>
          <cell r="AY21"/>
          <cell r="AZ21"/>
          <cell r="BA21"/>
          <cell r="BB21"/>
          <cell r="BC21"/>
          <cell r="BD21"/>
          <cell r="BE21"/>
        </row>
        <row r="22">
          <cell r="A22"/>
          <cell r="B22" t="str">
            <v>DL2DT51</v>
          </cell>
          <cell r="C22"/>
          <cell r="D22"/>
          <cell r="E22"/>
          <cell r="F22">
            <v>198</v>
          </cell>
          <cell r="G22" t="str">
            <v>Điện tử số</v>
          </cell>
          <cell r="H22">
            <v>2</v>
          </cell>
          <cell r="I22">
            <v>30</v>
          </cell>
          <cell r="J22"/>
          <cell r="K22"/>
          <cell r="L22">
            <v>0</v>
          </cell>
          <cell r="M22" t="str">
            <v>Viết</v>
          </cell>
          <cell r="N22">
            <v>60</v>
          </cell>
          <cell r="O22" t="str">
            <v>Điện - Điện tử</v>
          </cell>
          <cell r="P22" t="str">
            <v>CÔNG NGHỆ THÔNG TIN</v>
          </cell>
          <cell r="Q22" t="str">
            <v>TTDT</v>
          </cell>
          <cell r="R22" t="str">
            <v>CNTT</v>
          </cell>
          <cell r="S22" t="str">
            <v>CNTT-TTDT</v>
          </cell>
          <cell r="T22"/>
          <cell r="U22"/>
          <cell r="V22"/>
          <cell r="W22"/>
          <cell r="X22"/>
          <cell r="Y22"/>
          <cell r="Z22"/>
          <cell r="AA22"/>
          <cell r="AB22"/>
          <cell r="AC22"/>
          <cell r="AD22"/>
          <cell r="AE22"/>
          <cell r="AF22"/>
          <cell r="AG22"/>
          <cell r="AH22"/>
          <cell r="AI22"/>
          <cell r="AJ22"/>
          <cell r="AK22"/>
          <cell r="AL22"/>
          <cell r="AM22"/>
          <cell r="AN22"/>
          <cell r="AO22"/>
          <cell r="AP22"/>
          <cell r="AQ22"/>
          <cell r="AR22"/>
          <cell r="AS22"/>
          <cell r="AT22"/>
          <cell r="AU22"/>
          <cell r="AV22"/>
          <cell r="AW22"/>
          <cell r="AX22"/>
          <cell r="AY22"/>
          <cell r="AZ22"/>
          <cell r="BA22"/>
          <cell r="BB22"/>
          <cell r="BC22"/>
          <cell r="BD22"/>
          <cell r="BE22"/>
        </row>
        <row r="23">
          <cell r="A23"/>
          <cell r="B23"/>
          <cell r="C23"/>
          <cell r="D23" t="str">
            <v>CC2DT51</v>
          </cell>
          <cell r="E23"/>
          <cell r="F23">
            <v>199</v>
          </cell>
          <cell r="G23" t="str">
            <v>Điện tử số</v>
          </cell>
          <cell r="H23">
            <v>2</v>
          </cell>
          <cell r="I23">
            <v>30</v>
          </cell>
          <cell r="J23"/>
          <cell r="K23"/>
          <cell r="L23">
            <v>0</v>
          </cell>
          <cell r="M23" t="str">
            <v>Viết</v>
          </cell>
          <cell r="N23">
            <v>60</v>
          </cell>
          <cell r="O23" t="str">
            <v>Điện - Điện tử</v>
          </cell>
          <cell r="P23" t="str">
            <v>CÔNG NGHỆ THÔNG TIN</v>
          </cell>
          <cell r="Q23" t="str">
            <v>TTDT</v>
          </cell>
          <cell r="R23" t="str">
            <v>CNTT</v>
          </cell>
          <cell r="S23" t="str">
            <v>CNTT-TTDT</v>
          </cell>
          <cell r="T23"/>
          <cell r="U23"/>
          <cell r="V23"/>
          <cell r="W23"/>
          <cell r="X23"/>
          <cell r="Y23"/>
          <cell r="Z23"/>
          <cell r="AA23"/>
          <cell r="AB23"/>
          <cell r="AC23"/>
          <cell r="AD23"/>
          <cell r="AE23"/>
          <cell r="AF23"/>
          <cell r="AG23"/>
          <cell r="AH23"/>
          <cell r="AI23"/>
          <cell r="AJ23"/>
          <cell r="AK23"/>
          <cell r="AL23"/>
          <cell r="AM23"/>
          <cell r="AN23"/>
          <cell r="AO23"/>
          <cell r="AP23"/>
          <cell r="AQ23"/>
          <cell r="AR23"/>
          <cell r="AS23"/>
          <cell r="AT23"/>
          <cell r="AU23"/>
          <cell r="AV23"/>
          <cell r="AW23"/>
          <cell r="AX23" t="str">
            <v>x</v>
          </cell>
          <cell r="AY23"/>
          <cell r="AZ23"/>
          <cell r="BA23"/>
          <cell r="BB23"/>
          <cell r="BC23"/>
          <cell r="BD23"/>
          <cell r="BE23"/>
        </row>
        <row r="24">
          <cell r="A24" t="str">
            <v>DC2DT53</v>
          </cell>
          <cell r="B24"/>
          <cell r="C24"/>
          <cell r="D24"/>
          <cell r="E24"/>
          <cell r="F24">
            <v>201</v>
          </cell>
          <cell r="G24" t="str">
            <v>Điện tử tương tự</v>
          </cell>
          <cell r="H24">
            <v>4</v>
          </cell>
          <cell r="I24">
            <v>45</v>
          </cell>
          <cell r="J24">
            <v>30</v>
          </cell>
          <cell r="K24"/>
          <cell r="L24">
            <v>0</v>
          </cell>
          <cell r="M24" t="str">
            <v>Viết</v>
          </cell>
          <cell r="N24">
            <v>90</v>
          </cell>
          <cell r="O24" t="str">
            <v>Điện - Điện tử</v>
          </cell>
          <cell r="P24" t="str">
            <v>CÔNG NGHỆ THÔNG TIN</v>
          </cell>
          <cell r="Q24" t="str">
            <v>TTDT</v>
          </cell>
          <cell r="R24" t="str">
            <v>CNTT</v>
          </cell>
          <cell r="S24" t="str">
            <v>CNTT-TTDT</v>
          </cell>
          <cell r="T24"/>
          <cell r="U24"/>
          <cell r="V24"/>
          <cell r="W24"/>
          <cell r="X24"/>
          <cell r="Y24"/>
          <cell r="Z24"/>
          <cell r="AA24"/>
          <cell r="AB24"/>
          <cell r="AC24"/>
          <cell r="AD24"/>
          <cell r="AE24" t="str">
            <v>x</v>
          </cell>
          <cell r="AF24"/>
          <cell r="AG24"/>
          <cell r="AH24"/>
          <cell r="AI24"/>
          <cell r="AJ24"/>
          <cell r="AK24"/>
          <cell r="AL24"/>
          <cell r="AM24"/>
          <cell r="AN24"/>
          <cell r="AO24"/>
          <cell r="AP24"/>
          <cell r="AQ24"/>
          <cell r="AR24"/>
          <cell r="AS24"/>
          <cell r="AT24"/>
          <cell r="AU24"/>
          <cell r="AV24"/>
          <cell r="AW24"/>
          <cell r="AX24"/>
          <cell r="AY24"/>
          <cell r="AZ24"/>
          <cell r="BA24"/>
          <cell r="BB24"/>
          <cell r="BC24"/>
          <cell r="BD24"/>
          <cell r="BE24"/>
        </row>
        <row r="25">
          <cell r="A25"/>
          <cell r="B25" t="str">
            <v>DL2DT53</v>
          </cell>
          <cell r="C25"/>
          <cell r="D25"/>
          <cell r="E25"/>
          <cell r="F25">
            <v>202</v>
          </cell>
          <cell r="G25" t="str">
            <v>Điện tử tương tự</v>
          </cell>
          <cell r="H25">
            <v>2</v>
          </cell>
          <cell r="I25">
            <v>30</v>
          </cell>
          <cell r="J25"/>
          <cell r="K25"/>
          <cell r="L25">
            <v>0</v>
          </cell>
          <cell r="M25"/>
          <cell r="N25"/>
          <cell r="O25" t="str">
            <v>Điện - Điện tử</v>
          </cell>
          <cell r="P25" t="str">
            <v>CÔNG NGHỆ THÔNG TIN</v>
          </cell>
          <cell r="Q25" t="str">
            <v>TTDT</v>
          </cell>
          <cell r="R25" t="str">
            <v>CNTT</v>
          </cell>
          <cell r="S25" t="str">
            <v>CNTT-TTDT</v>
          </cell>
          <cell r="T25"/>
          <cell r="U25"/>
          <cell r="V25"/>
          <cell r="W25"/>
          <cell r="X25"/>
          <cell r="Y25"/>
          <cell r="Z25"/>
          <cell r="AA25"/>
          <cell r="AB25"/>
          <cell r="AC25"/>
          <cell r="AD25"/>
          <cell r="AE25"/>
          <cell r="AF25"/>
          <cell r="AG25"/>
          <cell r="AH25"/>
          <cell r="AI25"/>
          <cell r="AJ25"/>
          <cell r="AK25"/>
          <cell r="AL25"/>
          <cell r="AM25"/>
          <cell r="AN25"/>
          <cell r="AO25"/>
          <cell r="AP25"/>
          <cell r="AQ25"/>
          <cell r="AR25"/>
          <cell r="AS25"/>
          <cell r="AT25"/>
          <cell r="AU25"/>
          <cell r="AV25"/>
          <cell r="AW25"/>
          <cell r="AX25"/>
          <cell r="AY25"/>
          <cell r="AZ25"/>
          <cell r="BA25"/>
          <cell r="BB25"/>
          <cell r="BC25"/>
          <cell r="BD25"/>
          <cell r="BE25"/>
        </row>
        <row r="26">
          <cell r="A26"/>
          <cell r="B26"/>
          <cell r="C26"/>
          <cell r="D26" t="str">
            <v>CC2DT53</v>
          </cell>
          <cell r="E26"/>
          <cell r="F26">
            <v>203</v>
          </cell>
          <cell r="G26" t="str">
            <v>Điện tử tương tự</v>
          </cell>
          <cell r="H26">
            <v>3</v>
          </cell>
          <cell r="I26">
            <v>30</v>
          </cell>
          <cell r="J26">
            <v>30</v>
          </cell>
          <cell r="K26"/>
          <cell r="L26">
            <v>0</v>
          </cell>
          <cell r="M26" t="str">
            <v>Viết</v>
          </cell>
          <cell r="N26">
            <v>60</v>
          </cell>
          <cell r="O26" t="str">
            <v>Điện - Điện tử</v>
          </cell>
          <cell r="P26" t="str">
            <v>CÔNG NGHỆ THÔNG TIN</v>
          </cell>
          <cell r="Q26" t="str">
            <v>TTDT</v>
          </cell>
          <cell r="R26" t="str">
            <v>CNTT</v>
          </cell>
          <cell r="S26" t="str">
            <v>CNTT-TTDT</v>
          </cell>
          <cell r="T26"/>
          <cell r="U26"/>
          <cell r="V26"/>
          <cell r="W26"/>
          <cell r="X26"/>
          <cell r="Y26"/>
          <cell r="Z26"/>
          <cell r="AA26"/>
          <cell r="AB26"/>
          <cell r="AC26"/>
          <cell r="AD26"/>
          <cell r="AE26"/>
          <cell r="AF26"/>
          <cell r="AG26"/>
          <cell r="AH26"/>
          <cell r="AI26"/>
          <cell r="AJ26"/>
          <cell r="AK26"/>
          <cell r="AL26"/>
          <cell r="AM26"/>
          <cell r="AN26"/>
          <cell r="AO26"/>
          <cell r="AP26"/>
          <cell r="AQ26"/>
          <cell r="AR26"/>
          <cell r="AS26"/>
          <cell r="AT26"/>
          <cell r="AU26"/>
          <cell r="AV26"/>
          <cell r="AW26"/>
          <cell r="AX26" t="str">
            <v>x</v>
          </cell>
          <cell r="AY26"/>
          <cell r="AZ26"/>
          <cell r="BA26"/>
          <cell r="BB26"/>
          <cell r="BC26"/>
          <cell r="BD26"/>
          <cell r="BE26"/>
        </row>
        <row r="27">
          <cell r="A27" t="str">
            <v>DC2DT52</v>
          </cell>
          <cell r="B27" t="str">
            <v>DC2DT52</v>
          </cell>
          <cell r="C27"/>
          <cell r="D27"/>
          <cell r="E27"/>
          <cell r="F27">
            <v>200</v>
          </cell>
          <cell r="G27" t="str">
            <v>Đồ án Điện tử số</v>
          </cell>
          <cell r="H27">
            <v>2</v>
          </cell>
          <cell r="I27"/>
          <cell r="J27"/>
          <cell r="K27">
            <v>90</v>
          </cell>
          <cell r="L27">
            <v>0</v>
          </cell>
          <cell r="M27" t="str">
            <v>VĐ</v>
          </cell>
          <cell r="N27"/>
          <cell r="O27" t="str">
            <v>Điện - Điện tử</v>
          </cell>
          <cell r="P27" t="str">
            <v>CÔNG NGHỆ THÔNG TIN</v>
          </cell>
          <cell r="Q27" t="str">
            <v>TTDT</v>
          </cell>
          <cell r="R27" t="str">
            <v>CNTT</v>
          </cell>
          <cell r="S27" t="str">
            <v>CNTT-TTDT</v>
          </cell>
          <cell r="T27"/>
          <cell r="U27"/>
          <cell r="V27"/>
          <cell r="W27"/>
          <cell r="X27"/>
          <cell r="Y27"/>
          <cell r="Z27"/>
          <cell r="AA27"/>
          <cell r="AB27"/>
          <cell r="AC27"/>
          <cell r="AD27"/>
          <cell r="AE27" t="str">
            <v>x</v>
          </cell>
          <cell r="AF27"/>
          <cell r="AG27"/>
          <cell r="AH27"/>
          <cell r="AI27"/>
          <cell r="AJ27"/>
          <cell r="AK27"/>
          <cell r="AL27"/>
          <cell r="AM27"/>
          <cell r="AN27"/>
          <cell r="AO27"/>
          <cell r="AP27"/>
          <cell r="AQ27"/>
          <cell r="AR27"/>
          <cell r="AS27"/>
          <cell r="AT27"/>
          <cell r="AU27"/>
          <cell r="AV27"/>
          <cell r="AW27"/>
          <cell r="AX27"/>
          <cell r="AY27"/>
          <cell r="AZ27"/>
          <cell r="BA27"/>
          <cell r="BB27"/>
          <cell r="BC27"/>
          <cell r="BD27"/>
          <cell r="BE27"/>
        </row>
        <row r="28">
          <cell r="A28" t="str">
            <v>DC2DT54</v>
          </cell>
          <cell r="B28" t="str">
            <v>DC2DT54</v>
          </cell>
          <cell r="C28"/>
          <cell r="D28"/>
          <cell r="E28"/>
          <cell r="F28">
            <v>204</v>
          </cell>
          <cell r="G28" t="str">
            <v>Đồ án Điện tử tương tự</v>
          </cell>
          <cell r="H28">
            <v>2</v>
          </cell>
          <cell r="I28"/>
          <cell r="J28"/>
          <cell r="K28">
            <v>90</v>
          </cell>
          <cell r="L28">
            <v>0</v>
          </cell>
          <cell r="M28" t="str">
            <v>VĐ</v>
          </cell>
          <cell r="N28"/>
          <cell r="O28" t="str">
            <v>Điện - Điện tử</v>
          </cell>
          <cell r="P28" t="str">
            <v>CÔNG NGHỆ THÔNG TIN</v>
          </cell>
          <cell r="Q28" t="str">
            <v>TTDT</v>
          </cell>
          <cell r="R28" t="str">
            <v>CNTT</v>
          </cell>
          <cell r="S28" t="str">
            <v>CNTT-TTDT</v>
          </cell>
          <cell r="T28"/>
          <cell r="U28"/>
          <cell r="V28"/>
          <cell r="W28"/>
          <cell r="X28"/>
          <cell r="Y28"/>
          <cell r="Z28"/>
          <cell r="AA28"/>
          <cell r="AB28"/>
          <cell r="AC28"/>
          <cell r="AD28"/>
          <cell r="AE28" t="str">
            <v>x</v>
          </cell>
          <cell r="AF28"/>
          <cell r="AG28"/>
          <cell r="AH28"/>
          <cell r="AI28"/>
          <cell r="AJ28"/>
          <cell r="AK28"/>
          <cell r="AL28"/>
          <cell r="AM28"/>
          <cell r="AN28"/>
          <cell r="AO28"/>
          <cell r="AP28"/>
          <cell r="AQ28"/>
          <cell r="AR28"/>
          <cell r="AS28"/>
          <cell r="AT28"/>
          <cell r="AU28"/>
          <cell r="AV28"/>
          <cell r="AW28"/>
          <cell r="AX28"/>
          <cell r="AY28"/>
          <cell r="AZ28"/>
          <cell r="BA28"/>
          <cell r="BB28"/>
          <cell r="BC28"/>
          <cell r="BD28"/>
          <cell r="BE28"/>
        </row>
        <row r="29">
          <cell r="A29" t="str">
            <v>DC3ME53</v>
          </cell>
          <cell r="B29"/>
          <cell r="C29"/>
          <cell r="D29"/>
          <cell r="E29"/>
          <cell r="F29">
            <v>832</v>
          </cell>
          <cell r="G29" t="str">
            <v>Đồ án Hệ thống cơ điện tử</v>
          </cell>
          <cell r="H29">
            <v>2</v>
          </cell>
          <cell r="I29"/>
          <cell r="J29"/>
          <cell r="K29">
            <v>90</v>
          </cell>
          <cell r="L29">
            <v>0</v>
          </cell>
          <cell r="M29" t="str">
            <v>VĐ</v>
          </cell>
          <cell r="N29"/>
          <cell r="O29" t="str">
            <v>Điện - Điện tử</v>
          </cell>
          <cell r="P29" t="str">
            <v>CÔNG NGHỆ THÔNG TIN</v>
          </cell>
          <cell r="Q29" t="str">
            <v>TTDT</v>
          </cell>
          <cell r="R29" t="str">
            <v>CNTT</v>
          </cell>
          <cell r="S29" t="str">
            <v>CNTT-TTDT</v>
          </cell>
          <cell r="T29"/>
          <cell r="U29"/>
          <cell r="V29"/>
          <cell r="W29"/>
          <cell r="X29"/>
          <cell r="Y29"/>
          <cell r="Z29"/>
          <cell r="AA29"/>
          <cell r="AB29"/>
          <cell r="AC29"/>
          <cell r="AD29"/>
          <cell r="AE29"/>
          <cell r="AF29"/>
          <cell r="AG29"/>
          <cell r="AH29"/>
          <cell r="AI29"/>
          <cell r="AJ29"/>
          <cell r="AK29"/>
          <cell r="AL29"/>
          <cell r="AM29"/>
          <cell r="AN29"/>
          <cell r="AO29"/>
          <cell r="AP29"/>
          <cell r="AQ29"/>
          <cell r="AR29"/>
          <cell r="AS29"/>
          <cell r="AT29"/>
          <cell r="AU29"/>
          <cell r="AV29"/>
          <cell r="AW29"/>
          <cell r="AX29"/>
          <cell r="AY29"/>
          <cell r="AZ29"/>
          <cell r="BA29"/>
          <cell r="BB29"/>
          <cell r="BC29"/>
          <cell r="BD29"/>
          <cell r="BE29"/>
        </row>
        <row r="30">
          <cell r="A30" t="str">
            <v>DC3ME64</v>
          </cell>
          <cell r="B30"/>
          <cell r="C30"/>
          <cell r="D30"/>
          <cell r="E30"/>
          <cell r="F30">
            <v>830</v>
          </cell>
          <cell r="G30" t="str">
            <v>Đồ án Kỹ thuật vi điều khiển</v>
          </cell>
          <cell r="H30">
            <v>2</v>
          </cell>
          <cell r="I30"/>
          <cell r="J30"/>
          <cell r="K30">
            <v>90</v>
          </cell>
          <cell r="L30">
            <v>0</v>
          </cell>
          <cell r="M30" t="str">
            <v>VĐ</v>
          </cell>
          <cell r="N30"/>
          <cell r="O30" t="str">
            <v>Điện - Điện tử</v>
          </cell>
          <cell r="P30" t="str">
            <v>CÔNG NGHỆ THÔNG TIN</v>
          </cell>
          <cell r="Q30" t="str">
            <v>TTDT</v>
          </cell>
          <cell r="R30" t="str">
            <v>CNTT</v>
          </cell>
          <cell r="S30" t="str">
            <v>CNTT-TTDT</v>
          </cell>
          <cell r="T30"/>
          <cell r="U30"/>
          <cell r="V30"/>
          <cell r="W30"/>
          <cell r="X30"/>
          <cell r="Y30"/>
          <cell r="Z30"/>
          <cell r="AA30"/>
          <cell r="AB30"/>
          <cell r="AC30"/>
          <cell r="AD30"/>
          <cell r="AE30"/>
          <cell r="AF30"/>
          <cell r="AG30"/>
          <cell r="AH30"/>
          <cell r="AI30"/>
          <cell r="AJ30"/>
          <cell r="AK30"/>
          <cell r="AL30"/>
          <cell r="AM30"/>
          <cell r="AN30"/>
          <cell r="AO30"/>
          <cell r="AP30"/>
          <cell r="AQ30"/>
          <cell r="AR30"/>
          <cell r="AS30"/>
          <cell r="AT30"/>
          <cell r="AU30"/>
          <cell r="AV30"/>
          <cell r="AW30"/>
          <cell r="AX30"/>
          <cell r="AY30"/>
          <cell r="AZ30"/>
          <cell r="BA30"/>
          <cell r="BB30"/>
          <cell r="BC30"/>
          <cell r="BD30"/>
          <cell r="BE30"/>
        </row>
        <row r="31">
          <cell r="A31" t="str">
            <v>DC3DT62</v>
          </cell>
          <cell r="B31" t="str">
            <v>DC3DT62</v>
          </cell>
          <cell r="C31"/>
          <cell r="D31"/>
          <cell r="E31"/>
          <cell r="F31">
            <v>556</v>
          </cell>
          <cell r="G31" t="str">
            <v>Đồ án Mạng viễn thông</v>
          </cell>
          <cell r="H31">
            <v>2</v>
          </cell>
          <cell r="I31"/>
          <cell r="J31"/>
          <cell r="K31">
            <v>90</v>
          </cell>
          <cell r="L31">
            <v>0</v>
          </cell>
          <cell r="M31" t="str">
            <v>VĐ</v>
          </cell>
          <cell r="N31"/>
          <cell r="O31" t="str">
            <v>Điện - Điện tử</v>
          </cell>
          <cell r="P31" t="str">
            <v>CÔNG NGHỆ THÔNG TIN</v>
          </cell>
          <cell r="Q31" t="str">
            <v>TTDT</v>
          </cell>
          <cell r="R31" t="str">
            <v>CNTT</v>
          </cell>
          <cell r="S31" t="str">
            <v>CNTT-TTDT</v>
          </cell>
          <cell r="T31"/>
          <cell r="U31"/>
          <cell r="V31"/>
          <cell r="W31"/>
          <cell r="X31"/>
          <cell r="Y31"/>
          <cell r="Z31"/>
          <cell r="AA31"/>
          <cell r="AB31"/>
          <cell r="AC31"/>
          <cell r="AD31"/>
          <cell r="AE31" t="str">
            <v>x</v>
          </cell>
          <cell r="AF31"/>
          <cell r="AG31"/>
          <cell r="AH31"/>
          <cell r="AI31"/>
          <cell r="AJ31"/>
          <cell r="AK31"/>
          <cell r="AL31"/>
          <cell r="AM31"/>
          <cell r="AN31"/>
          <cell r="AO31"/>
          <cell r="AP31"/>
          <cell r="AQ31"/>
          <cell r="AR31"/>
          <cell r="AS31"/>
          <cell r="AT31"/>
          <cell r="AU31"/>
          <cell r="AV31"/>
          <cell r="AW31"/>
          <cell r="AX31"/>
          <cell r="AY31"/>
          <cell r="AZ31"/>
          <cell r="BA31"/>
          <cell r="BB31"/>
          <cell r="BC31"/>
          <cell r="BD31"/>
          <cell r="BE31"/>
        </row>
        <row r="32">
          <cell r="A32" t="str">
            <v>DC2CK42</v>
          </cell>
          <cell r="B32"/>
          <cell r="C32"/>
          <cell r="D32"/>
          <cell r="E32"/>
          <cell r="F32">
            <v>841</v>
          </cell>
          <cell r="G32" t="str">
            <v>Động cơ điện</v>
          </cell>
          <cell r="H32">
            <v>2</v>
          </cell>
          <cell r="I32"/>
          <cell r="J32"/>
          <cell r="K32"/>
          <cell r="L32">
            <v>0</v>
          </cell>
          <cell r="M32"/>
          <cell r="N32"/>
          <cell r="O32" t="str">
            <v>Điện - Điện tử</v>
          </cell>
          <cell r="P32" t="str">
            <v>CÔNG NGHỆ THÔNG TIN</v>
          </cell>
          <cell r="Q32" t="str">
            <v>TTDT</v>
          </cell>
          <cell r="R32" t="str">
            <v>CNTT</v>
          </cell>
          <cell r="S32" t="str">
            <v>CNTT-TTDT</v>
          </cell>
          <cell r="T32"/>
          <cell r="U32"/>
          <cell r="V32"/>
          <cell r="W32"/>
          <cell r="X32"/>
          <cell r="Y32"/>
          <cell r="Z32"/>
          <cell r="AA32"/>
          <cell r="AB32"/>
          <cell r="AC32"/>
          <cell r="AD32"/>
          <cell r="AE32"/>
          <cell r="AF32"/>
          <cell r="AG32"/>
          <cell r="AH32"/>
          <cell r="AI32"/>
          <cell r="AJ32"/>
          <cell r="AK32"/>
          <cell r="AL32"/>
          <cell r="AM32"/>
          <cell r="AN32"/>
          <cell r="AO32"/>
          <cell r="AP32"/>
          <cell r="AQ32"/>
          <cell r="AR32"/>
          <cell r="AS32"/>
          <cell r="AT32"/>
          <cell r="AU32"/>
          <cell r="AV32"/>
          <cell r="AW32"/>
          <cell r="AX32"/>
          <cell r="AY32"/>
          <cell r="AZ32"/>
          <cell r="BA32"/>
          <cell r="BB32"/>
          <cell r="BC32"/>
          <cell r="BD32"/>
          <cell r="BE32"/>
        </row>
        <row r="33">
          <cell r="A33" t="str">
            <v>DC3DT84</v>
          </cell>
          <cell r="B33" t="str">
            <v>DC3DT84</v>
          </cell>
          <cell r="C33"/>
          <cell r="D33" t="str">
            <v>CC3DT84</v>
          </cell>
          <cell r="E33"/>
          <cell r="F33">
            <v>630</v>
          </cell>
          <cell r="G33" t="str">
            <v>Giao tiếp máy tính và thu nhận dữ liệu</v>
          </cell>
          <cell r="H33">
            <v>2</v>
          </cell>
          <cell r="I33">
            <v>30</v>
          </cell>
          <cell r="J33"/>
          <cell r="K33"/>
          <cell r="L33">
            <v>0</v>
          </cell>
          <cell r="M33" t="str">
            <v>Viết</v>
          </cell>
          <cell r="N33">
            <v>60</v>
          </cell>
          <cell r="O33" t="str">
            <v>Điện - Điện tử</v>
          </cell>
          <cell r="P33" t="str">
            <v>CÔNG NGHỆ THÔNG TIN</v>
          </cell>
          <cell r="Q33" t="str">
            <v>TTDT</v>
          </cell>
          <cell r="R33" t="str">
            <v>CNTT</v>
          </cell>
          <cell r="S33" t="str">
            <v>CNTT-TTDT</v>
          </cell>
          <cell r="T33"/>
          <cell r="U33"/>
          <cell r="V33"/>
          <cell r="W33"/>
          <cell r="X33"/>
          <cell r="Y33"/>
          <cell r="Z33"/>
          <cell r="AA33"/>
          <cell r="AB33"/>
          <cell r="AC33"/>
          <cell r="AD33"/>
          <cell r="AE33" t="str">
            <v>o</v>
          </cell>
          <cell r="AF33"/>
          <cell r="AG33"/>
          <cell r="AH33"/>
          <cell r="AI33"/>
          <cell r="AJ33"/>
          <cell r="AK33"/>
          <cell r="AL33"/>
          <cell r="AM33"/>
          <cell r="AN33"/>
          <cell r="AO33"/>
          <cell r="AP33"/>
          <cell r="AQ33"/>
          <cell r="AR33"/>
          <cell r="AS33"/>
          <cell r="AT33"/>
          <cell r="AU33"/>
          <cell r="AV33"/>
          <cell r="AW33"/>
          <cell r="AX33" t="str">
            <v>x</v>
          </cell>
          <cell r="AY33"/>
          <cell r="AZ33"/>
          <cell r="BA33"/>
          <cell r="BB33"/>
          <cell r="BC33"/>
          <cell r="BD33"/>
          <cell r="BE33"/>
        </row>
        <row r="34">
          <cell r="A34" t="str">
            <v>DC3ME51</v>
          </cell>
          <cell r="B34"/>
          <cell r="C34"/>
          <cell r="D34"/>
          <cell r="E34"/>
          <cell r="F34">
            <v>831</v>
          </cell>
          <cell r="G34" t="str">
            <v>Hệ thống cơ điện tử</v>
          </cell>
          <cell r="H34">
            <v>3</v>
          </cell>
          <cell r="I34">
            <v>45</v>
          </cell>
          <cell r="J34"/>
          <cell r="K34"/>
          <cell r="L34">
            <v>0</v>
          </cell>
          <cell r="M34"/>
          <cell r="N34"/>
          <cell r="O34" t="str">
            <v>Điện - Điện tử</v>
          </cell>
          <cell r="P34" t="str">
            <v>CÔNG NGHỆ THÔNG TIN</v>
          </cell>
          <cell r="Q34" t="str">
            <v>TTDT</v>
          </cell>
          <cell r="R34" t="str">
            <v>CNTT</v>
          </cell>
          <cell r="S34" t="str">
            <v>CNTT-TTDT</v>
          </cell>
          <cell r="T34"/>
          <cell r="U34"/>
          <cell r="V34"/>
          <cell r="W34"/>
          <cell r="X34"/>
          <cell r="Y34"/>
          <cell r="Z34"/>
          <cell r="AA34"/>
          <cell r="AB34"/>
          <cell r="AC34"/>
          <cell r="AD34"/>
          <cell r="AE34"/>
          <cell r="AF34"/>
          <cell r="AG34"/>
          <cell r="AH34"/>
          <cell r="AI34"/>
          <cell r="AJ34"/>
          <cell r="AK34"/>
          <cell r="AL34"/>
          <cell r="AM34"/>
          <cell r="AN34"/>
          <cell r="AO34"/>
          <cell r="AP34"/>
          <cell r="AQ34"/>
          <cell r="AR34"/>
          <cell r="AS34"/>
          <cell r="AT34"/>
          <cell r="AU34"/>
          <cell r="AV34"/>
          <cell r="AW34"/>
          <cell r="AX34"/>
          <cell r="AY34"/>
          <cell r="AZ34"/>
          <cell r="BA34"/>
          <cell r="BB34"/>
          <cell r="BC34"/>
          <cell r="BD34"/>
          <cell r="BE34"/>
        </row>
        <row r="35">
          <cell r="A35" t="str">
            <v>DC3ME73</v>
          </cell>
          <cell r="B35"/>
          <cell r="C35"/>
          <cell r="D35"/>
          <cell r="E35"/>
          <cell r="F35">
            <v>834</v>
          </cell>
          <cell r="G35" t="str">
            <v>Hệ thống giao thông thông minh ITS</v>
          </cell>
          <cell r="H35">
            <v>2</v>
          </cell>
          <cell r="I35">
            <v>30</v>
          </cell>
          <cell r="J35"/>
          <cell r="K35"/>
          <cell r="L35">
            <v>0</v>
          </cell>
          <cell r="M35"/>
          <cell r="N35"/>
          <cell r="O35" t="str">
            <v>Điện - Điện tử</v>
          </cell>
          <cell r="P35" t="str">
            <v>CÔNG NGHỆ THÔNG TIN</v>
          </cell>
          <cell r="Q35" t="str">
            <v>TTDT</v>
          </cell>
          <cell r="R35" t="str">
            <v>CNTT</v>
          </cell>
          <cell r="S35" t="str">
            <v>CNTT-TTDT</v>
          </cell>
          <cell r="T35"/>
          <cell r="U35"/>
          <cell r="V35"/>
          <cell r="W35"/>
          <cell r="X35"/>
          <cell r="Y35"/>
          <cell r="Z35"/>
          <cell r="AA35"/>
          <cell r="AB35"/>
          <cell r="AC35"/>
          <cell r="AD35"/>
          <cell r="AE35"/>
          <cell r="AF35"/>
          <cell r="AG35"/>
          <cell r="AH35"/>
          <cell r="AI35"/>
          <cell r="AJ35"/>
          <cell r="AK35"/>
          <cell r="AL35"/>
          <cell r="AM35"/>
          <cell r="AN35"/>
          <cell r="AO35"/>
          <cell r="AP35"/>
          <cell r="AQ35"/>
          <cell r="AR35"/>
          <cell r="AS35"/>
          <cell r="AT35"/>
          <cell r="AU35"/>
          <cell r="AV35"/>
          <cell r="AW35"/>
          <cell r="AX35"/>
          <cell r="AY35"/>
          <cell r="AZ35"/>
          <cell r="BA35"/>
          <cell r="BB35"/>
          <cell r="BC35"/>
          <cell r="BD35"/>
          <cell r="BE35"/>
        </row>
        <row r="36">
          <cell r="A36" t="str">
            <v>DC3DT83</v>
          </cell>
          <cell r="B36" t="str">
            <v>DC3DT83</v>
          </cell>
          <cell r="C36"/>
          <cell r="D36" t="str">
            <v>CC3DT83</v>
          </cell>
          <cell r="E36"/>
          <cell r="F36">
            <v>629</v>
          </cell>
          <cell r="G36" t="str">
            <v>Hệ thống nhúng</v>
          </cell>
          <cell r="H36">
            <v>2</v>
          </cell>
          <cell r="I36">
            <v>30</v>
          </cell>
          <cell r="J36"/>
          <cell r="K36"/>
          <cell r="L36">
            <v>0</v>
          </cell>
          <cell r="M36" t="str">
            <v>Viết</v>
          </cell>
          <cell r="N36">
            <v>60</v>
          </cell>
          <cell r="O36" t="str">
            <v>Điện - Điện tử</v>
          </cell>
          <cell r="P36" t="str">
            <v>CÔNG NGHỆ THÔNG TIN</v>
          </cell>
          <cell r="Q36" t="str">
            <v>TTDT</v>
          </cell>
          <cell r="R36" t="str">
            <v>CNTT</v>
          </cell>
          <cell r="S36" t="str">
            <v>CNTT-TTDT</v>
          </cell>
          <cell r="T36"/>
          <cell r="U36"/>
          <cell r="V36"/>
          <cell r="W36"/>
          <cell r="X36"/>
          <cell r="Y36"/>
          <cell r="Z36"/>
          <cell r="AA36"/>
          <cell r="AB36"/>
          <cell r="AC36"/>
          <cell r="AD36"/>
          <cell r="AE36" t="str">
            <v>o</v>
          </cell>
          <cell r="AF36"/>
          <cell r="AG36"/>
          <cell r="AH36"/>
          <cell r="AI36"/>
          <cell r="AJ36"/>
          <cell r="AK36"/>
          <cell r="AL36"/>
          <cell r="AM36"/>
          <cell r="AN36"/>
          <cell r="AO36"/>
          <cell r="AP36"/>
          <cell r="AQ36"/>
          <cell r="AR36"/>
          <cell r="AS36"/>
          <cell r="AT36"/>
          <cell r="AU36"/>
          <cell r="AV36"/>
          <cell r="AW36"/>
          <cell r="AX36" t="str">
            <v>x</v>
          </cell>
          <cell r="AY36"/>
          <cell r="AZ36"/>
          <cell r="BA36"/>
          <cell r="BB36"/>
          <cell r="BC36"/>
          <cell r="BD36"/>
          <cell r="BE36"/>
        </row>
        <row r="37">
          <cell r="A37" t="str">
            <v>DC3DT63</v>
          </cell>
          <cell r="B37" t="str">
            <v>DC3DT63</v>
          </cell>
          <cell r="C37"/>
          <cell r="D37"/>
          <cell r="E37"/>
          <cell r="F37">
            <v>552</v>
          </cell>
          <cell r="G37" t="str">
            <v>Hệ thống viễn thông</v>
          </cell>
          <cell r="H37">
            <v>3</v>
          </cell>
          <cell r="I37">
            <v>45</v>
          </cell>
          <cell r="J37"/>
          <cell r="K37"/>
          <cell r="L37">
            <v>0</v>
          </cell>
          <cell r="M37"/>
          <cell r="N37"/>
          <cell r="O37" t="str">
            <v>Điện - Điện tử</v>
          </cell>
          <cell r="P37" t="str">
            <v>CÔNG NGHỆ THÔNG TIN</v>
          </cell>
          <cell r="Q37" t="str">
            <v>TTDT</v>
          </cell>
          <cell r="R37" t="str">
            <v>CNTT</v>
          </cell>
          <cell r="S37" t="str">
            <v>CNTT-TTDT</v>
          </cell>
          <cell r="T37"/>
          <cell r="U37"/>
          <cell r="V37"/>
          <cell r="W37"/>
          <cell r="X37"/>
          <cell r="Y37"/>
          <cell r="Z37"/>
          <cell r="AA37"/>
          <cell r="AB37"/>
          <cell r="AC37"/>
          <cell r="AD37"/>
          <cell r="AE37" t="str">
            <v>x</v>
          </cell>
          <cell r="AF37"/>
          <cell r="AG37"/>
          <cell r="AH37"/>
          <cell r="AI37"/>
          <cell r="AJ37"/>
          <cell r="AK37"/>
          <cell r="AL37"/>
          <cell r="AM37"/>
          <cell r="AN37"/>
          <cell r="AO37"/>
          <cell r="AP37"/>
          <cell r="AQ37"/>
          <cell r="AR37"/>
          <cell r="AS37"/>
          <cell r="AT37"/>
          <cell r="AU37"/>
          <cell r="AV37"/>
          <cell r="AW37"/>
          <cell r="AX37"/>
          <cell r="AY37"/>
          <cell r="AZ37"/>
          <cell r="BA37"/>
          <cell r="BB37"/>
          <cell r="BC37"/>
          <cell r="BD37"/>
          <cell r="BE37"/>
        </row>
        <row r="38">
          <cell r="A38" t="str">
            <v>DC1TH47</v>
          </cell>
          <cell r="B38" t="str">
            <v>DC1TH47</v>
          </cell>
          <cell r="C38"/>
          <cell r="D38" t="str">
            <v>CC1TH47</v>
          </cell>
          <cell r="E38"/>
          <cell r="F38">
            <v>51</v>
          </cell>
          <cell r="G38" t="str">
            <v>Kỹ thuật điện</v>
          </cell>
          <cell r="H38">
            <v>2</v>
          </cell>
          <cell r="I38">
            <v>30</v>
          </cell>
          <cell r="J38"/>
          <cell r="K38"/>
          <cell r="L38">
            <v>0</v>
          </cell>
          <cell r="M38" t="str">
            <v>Viết</v>
          </cell>
          <cell r="N38">
            <v>60</v>
          </cell>
          <cell r="O38" t="str">
            <v>Điện - Điện tử</v>
          </cell>
          <cell r="P38" t="str">
            <v>CÔNG NGHỆ THÔNG TIN</v>
          </cell>
          <cell r="Q38" t="str">
            <v>TTDT</v>
          </cell>
          <cell r="R38" t="str">
            <v>CNTT</v>
          </cell>
          <cell r="S38" t="str">
            <v>CNTT-TTDT</v>
          </cell>
          <cell r="T38"/>
          <cell r="U38"/>
          <cell r="V38"/>
          <cell r="W38"/>
          <cell r="X38"/>
          <cell r="Y38"/>
          <cell r="Z38"/>
          <cell r="AA38"/>
          <cell r="AB38"/>
          <cell r="AC38"/>
          <cell r="AD38"/>
          <cell r="AE38" t="str">
            <v>o</v>
          </cell>
          <cell r="AF38"/>
          <cell r="AG38"/>
          <cell r="AH38"/>
          <cell r="AI38"/>
          <cell r="AJ38"/>
          <cell r="AK38"/>
          <cell r="AL38"/>
          <cell r="AM38"/>
          <cell r="AN38"/>
          <cell r="AO38"/>
          <cell r="AP38"/>
          <cell r="AQ38"/>
          <cell r="AR38"/>
          <cell r="AS38"/>
          <cell r="AT38"/>
          <cell r="AU38"/>
          <cell r="AV38"/>
          <cell r="AW38"/>
          <cell r="AX38" t="str">
            <v>o</v>
          </cell>
          <cell r="AY38"/>
          <cell r="AZ38"/>
          <cell r="BA38"/>
          <cell r="BB38"/>
          <cell r="BC38"/>
          <cell r="BD38"/>
          <cell r="BE38"/>
        </row>
        <row r="39">
          <cell r="A39" t="str">
            <v>DC1TH46</v>
          </cell>
          <cell r="B39"/>
          <cell r="C39"/>
          <cell r="D39"/>
          <cell r="E39"/>
          <cell r="F39">
            <v>50</v>
          </cell>
          <cell r="G39" t="str">
            <v>Kỹ thuật điện - Điện tử</v>
          </cell>
          <cell r="H39">
            <v>2</v>
          </cell>
          <cell r="I39">
            <v>15</v>
          </cell>
          <cell r="J39">
            <v>30</v>
          </cell>
          <cell r="K39"/>
          <cell r="L39">
            <v>0</v>
          </cell>
          <cell r="M39" t="str">
            <v>Viết</v>
          </cell>
          <cell r="N39">
            <v>60</v>
          </cell>
          <cell r="O39" t="str">
            <v>Điện - Điện tử</v>
          </cell>
          <cell r="P39" t="str">
            <v>CÔNG NGHỆ THÔNG TIN</v>
          </cell>
          <cell r="Q39" t="str">
            <v>TTDT</v>
          </cell>
          <cell r="R39" t="str">
            <v>CNTT</v>
          </cell>
          <cell r="S39" t="str">
            <v>CNTT-TTDT</v>
          </cell>
          <cell r="T39"/>
          <cell r="U39"/>
          <cell r="V39"/>
          <cell r="W39"/>
          <cell r="X39"/>
          <cell r="Y39"/>
          <cell r="Z39"/>
          <cell r="AA39"/>
          <cell r="AB39"/>
          <cell r="AC39"/>
          <cell r="AD39"/>
          <cell r="AE39"/>
          <cell r="AF39" t="str">
            <v>o</v>
          </cell>
          <cell r="AG39"/>
          <cell r="AH39"/>
          <cell r="AI39"/>
          <cell r="AJ39"/>
          <cell r="AK39"/>
          <cell r="AL39"/>
          <cell r="AM39"/>
          <cell r="AN39"/>
          <cell r="AO39"/>
          <cell r="AP39"/>
          <cell r="AQ39"/>
          <cell r="AR39"/>
          <cell r="AS39"/>
          <cell r="AT39"/>
          <cell r="AU39"/>
          <cell r="AV39"/>
          <cell r="AW39"/>
          <cell r="AX39"/>
          <cell r="AY39"/>
          <cell r="AZ39"/>
          <cell r="BA39"/>
          <cell r="BB39"/>
          <cell r="BC39"/>
          <cell r="BD39"/>
          <cell r="BE39"/>
        </row>
        <row r="40">
          <cell r="A40" t="str">
            <v>DC2CK41</v>
          </cell>
          <cell r="B40"/>
          <cell r="C40"/>
          <cell r="D40"/>
          <cell r="E40"/>
          <cell r="F40">
            <v>102</v>
          </cell>
          <cell r="G40" t="str">
            <v>Kỹ thuật điện - Điện tử</v>
          </cell>
          <cell r="H40">
            <v>4</v>
          </cell>
          <cell r="I40">
            <v>45</v>
          </cell>
          <cell r="J40">
            <v>30</v>
          </cell>
          <cell r="K40"/>
          <cell r="L40">
            <v>0</v>
          </cell>
          <cell r="M40" t="str">
            <v>Viết</v>
          </cell>
          <cell r="N40">
            <v>90</v>
          </cell>
          <cell r="O40" t="str">
            <v>Điện - Điện tử</v>
          </cell>
          <cell r="P40" t="str">
            <v>CÔNG NGHỆ THÔNG TIN</v>
          </cell>
          <cell r="Q40" t="str">
            <v>TTDT</v>
          </cell>
          <cell r="R40" t="str">
            <v>CNTT</v>
          </cell>
          <cell r="S40" t="str">
            <v>CNTT-TTDT</v>
          </cell>
          <cell r="T40"/>
          <cell r="U40"/>
          <cell r="V40"/>
          <cell r="W40"/>
          <cell r="X40"/>
          <cell r="Y40"/>
          <cell r="Z40"/>
          <cell r="AA40" t="str">
            <v>x</v>
          </cell>
          <cell r="AB40" t="str">
            <v>x</v>
          </cell>
          <cell r="AC40" t="str">
            <v>x</v>
          </cell>
          <cell r="AD40" t="str">
            <v>x</v>
          </cell>
          <cell r="AE40"/>
          <cell r="AF40"/>
          <cell r="AG40"/>
          <cell r="AH40"/>
          <cell r="AI40"/>
          <cell r="AJ40"/>
          <cell r="AK40"/>
          <cell r="AL40"/>
          <cell r="AM40"/>
          <cell r="AN40"/>
          <cell r="AO40"/>
          <cell r="AP40"/>
          <cell r="AQ40"/>
          <cell r="AR40"/>
          <cell r="AS40"/>
          <cell r="AT40"/>
          <cell r="AU40"/>
          <cell r="AV40"/>
          <cell r="AW40"/>
          <cell r="AX40"/>
          <cell r="AY40"/>
          <cell r="AZ40"/>
          <cell r="BA40"/>
          <cell r="BB40"/>
          <cell r="BC40"/>
          <cell r="BD40"/>
          <cell r="BE40"/>
        </row>
        <row r="41">
          <cell r="A41"/>
          <cell r="B41" t="str">
            <v>DL2CK41</v>
          </cell>
          <cell r="C41"/>
          <cell r="D41"/>
          <cell r="E41"/>
          <cell r="F41">
            <v>103</v>
          </cell>
          <cell r="G41" t="str">
            <v>Kỹ thuật điện - Điện tử</v>
          </cell>
          <cell r="H41">
            <v>2</v>
          </cell>
          <cell r="I41">
            <v>30</v>
          </cell>
          <cell r="J41"/>
          <cell r="K41"/>
          <cell r="L41">
            <v>0</v>
          </cell>
          <cell r="M41" t="str">
            <v>Viết</v>
          </cell>
          <cell r="N41">
            <v>60</v>
          </cell>
          <cell r="O41" t="str">
            <v>Điện - Điện tử</v>
          </cell>
          <cell r="P41" t="str">
            <v>CÔNG NGHỆ THÔNG TIN</v>
          </cell>
          <cell r="Q41" t="str">
            <v>TTDT</v>
          </cell>
          <cell r="R41" t="str">
            <v>CNTT</v>
          </cell>
          <cell r="S41" t="str">
            <v>CNTT-TTDT</v>
          </cell>
          <cell r="T41"/>
          <cell r="U41"/>
          <cell r="V41"/>
          <cell r="W41"/>
          <cell r="X41"/>
          <cell r="Y41"/>
          <cell r="Z41"/>
          <cell r="AA41"/>
          <cell r="AB41"/>
          <cell r="AC41"/>
          <cell r="AD41"/>
          <cell r="AE41"/>
          <cell r="AF41"/>
          <cell r="AG41"/>
          <cell r="AH41"/>
          <cell r="AI41"/>
          <cell r="AJ41"/>
          <cell r="AK41"/>
          <cell r="AL41"/>
          <cell r="AM41"/>
          <cell r="AN41"/>
          <cell r="AO41"/>
          <cell r="AP41"/>
          <cell r="AQ41"/>
          <cell r="AR41"/>
          <cell r="AS41"/>
          <cell r="AT41"/>
          <cell r="AU41"/>
          <cell r="AV41"/>
          <cell r="AW41"/>
          <cell r="AX41"/>
          <cell r="AY41"/>
          <cell r="AZ41"/>
          <cell r="BA41"/>
          <cell r="BB41"/>
          <cell r="BC41"/>
          <cell r="BD41"/>
          <cell r="BE41"/>
        </row>
        <row r="42">
          <cell r="A42"/>
          <cell r="B42"/>
          <cell r="C42" t="str">
            <v>DT2CK41</v>
          </cell>
          <cell r="D42" t="str">
            <v>CC2CK41</v>
          </cell>
          <cell r="E42"/>
          <cell r="F42">
            <v>104</v>
          </cell>
          <cell r="G42" t="str">
            <v>Kỹ thuật điện - Điện tử</v>
          </cell>
          <cell r="H42">
            <v>3</v>
          </cell>
          <cell r="I42">
            <v>30</v>
          </cell>
          <cell r="J42">
            <v>30</v>
          </cell>
          <cell r="K42"/>
          <cell r="L42">
            <v>0</v>
          </cell>
          <cell r="M42" t="str">
            <v>Viết</v>
          </cell>
          <cell r="N42">
            <v>60</v>
          </cell>
          <cell r="O42" t="str">
            <v>Điện - Điện tử</v>
          </cell>
          <cell r="P42" t="str">
            <v>CÔNG NGHỆ THÔNG TIN</v>
          </cell>
          <cell r="Q42" t="str">
            <v>TTDT</v>
          </cell>
          <cell r="R42" t="str">
            <v>CNTT</v>
          </cell>
          <cell r="S42" t="str">
            <v>CNTT-TTDT</v>
          </cell>
          <cell r="T42"/>
          <cell r="U42"/>
          <cell r="V42"/>
          <cell r="W42"/>
          <cell r="X42"/>
          <cell r="Y42"/>
          <cell r="Z42"/>
          <cell r="AA42"/>
          <cell r="AB42"/>
          <cell r="AC42"/>
          <cell r="AD42"/>
          <cell r="AE42"/>
          <cell r="AF42"/>
          <cell r="AG42"/>
          <cell r="AH42"/>
          <cell r="AI42"/>
          <cell r="AJ42"/>
          <cell r="AK42"/>
          <cell r="AL42"/>
          <cell r="AM42"/>
          <cell r="AN42"/>
          <cell r="AO42"/>
          <cell r="AP42"/>
          <cell r="AQ42"/>
          <cell r="AR42"/>
          <cell r="AS42"/>
          <cell r="AT42" t="str">
            <v>x</v>
          </cell>
          <cell r="AU42" t="str">
            <v>x</v>
          </cell>
          <cell r="AV42" t="str">
            <v>x</v>
          </cell>
          <cell r="AW42" t="str">
            <v>x</v>
          </cell>
          <cell r="AX42"/>
          <cell r="AY42"/>
          <cell r="AZ42"/>
          <cell r="BA42"/>
          <cell r="BB42"/>
          <cell r="BC42"/>
          <cell r="BD42"/>
          <cell r="BE42"/>
        </row>
        <row r="43">
          <cell r="A43" t="str">
            <v>DC2CT41</v>
          </cell>
          <cell r="B43" t="str">
            <v>DC2CT41</v>
          </cell>
          <cell r="C43" t="str">
            <v>DC2CT41</v>
          </cell>
          <cell r="D43" t="str">
            <v>CC2CT41</v>
          </cell>
          <cell r="E43" t="str">
            <v>CC2CT41</v>
          </cell>
          <cell r="F43">
            <v>216</v>
          </cell>
          <cell r="G43" t="str">
            <v>Kỹ thuật điện công trình</v>
          </cell>
          <cell r="H43">
            <v>2</v>
          </cell>
          <cell r="I43">
            <v>30</v>
          </cell>
          <cell r="J43"/>
          <cell r="K43"/>
          <cell r="L43">
            <v>0</v>
          </cell>
          <cell r="M43" t="str">
            <v>Viết</v>
          </cell>
          <cell r="N43">
            <v>60</v>
          </cell>
          <cell r="O43" t="str">
            <v>Điện - Điện tử</v>
          </cell>
          <cell r="P43" t="str">
            <v>CÔNG NGHỆ THÔNG TIN</v>
          </cell>
          <cell r="Q43" t="str">
            <v>TTDT</v>
          </cell>
          <cell r="R43" t="str">
            <v>CNTT</v>
          </cell>
          <cell r="S43" t="str">
            <v>CNTT-TTDT</v>
          </cell>
          <cell r="T43" t="str">
            <v>o</v>
          </cell>
          <cell r="U43" t="str">
            <v>o</v>
          </cell>
          <cell r="V43" t="str">
            <v>o</v>
          </cell>
          <cell r="W43" t="str">
            <v>o</v>
          </cell>
          <cell r="X43" t="str">
            <v>o</v>
          </cell>
          <cell r="Y43" t="str">
            <v>o</v>
          </cell>
          <cell r="Z43" t="str">
            <v>o</v>
          </cell>
          <cell r="AA43"/>
          <cell r="AB43"/>
          <cell r="AC43"/>
          <cell r="AD43"/>
          <cell r="AE43"/>
          <cell r="AF43"/>
          <cell r="AG43"/>
          <cell r="AH43"/>
          <cell r="AI43"/>
          <cell r="AJ43"/>
          <cell r="AK43"/>
          <cell r="AL43"/>
          <cell r="AM43"/>
          <cell r="AN43" t="str">
            <v>o</v>
          </cell>
          <cell r="AO43" t="str">
            <v>o</v>
          </cell>
          <cell r="AP43" t="str">
            <v>o</v>
          </cell>
          <cell r="AQ43"/>
          <cell r="AR43" t="str">
            <v>o</v>
          </cell>
          <cell r="AS43"/>
          <cell r="AT43"/>
          <cell r="AU43"/>
          <cell r="AV43"/>
          <cell r="AW43"/>
          <cell r="AX43"/>
          <cell r="AY43"/>
          <cell r="AZ43"/>
          <cell r="BA43"/>
          <cell r="BB43"/>
          <cell r="BC43"/>
          <cell r="BD43"/>
          <cell r="BE43"/>
        </row>
        <row r="44">
          <cell r="A44" t="str">
            <v>DC3ME71</v>
          </cell>
          <cell r="B44"/>
          <cell r="C44"/>
          <cell r="D44"/>
          <cell r="E44"/>
          <cell r="F44">
            <v>836</v>
          </cell>
          <cell r="G44" t="str">
            <v>Kỹ thuật laser</v>
          </cell>
          <cell r="H44">
            <v>2</v>
          </cell>
          <cell r="I44">
            <v>30</v>
          </cell>
          <cell r="J44"/>
          <cell r="K44"/>
          <cell r="L44">
            <v>0</v>
          </cell>
          <cell r="M44"/>
          <cell r="N44"/>
          <cell r="O44" t="str">
            <v>Điện - Điện tử</v>
          </cell>
          <cell r="P44" t="str">
            <v>CÔNG NGHỆ THÔNG TIN</v>
          </cell>
          <cell r="Q44" t="str">
            <v>TTDT</v>
          </cell>
          <cell r="R44" t="str">
            <v>CNTT</v>
          </cell>
          <cell r="S44" t="str">
            <v>CNTT-TTDT</v>
          </cell>
          <cell r="T44"/>
          <cell r="U44"/>
          <cell r="V44"/>
          <cell r="W44"/>
          <cell r="X44"/>
          <cell r="Y44"/>
          <cell r="Z44"/>
          <cell r="AA44"/>
          <cell r="AB44"/>
          <cell r="AC44"/>
          <cell r="AD44"/>
          <cell r="AE44"/>
          <cell r="AF44"/>
          <cell r="AG44"/>
          <cell r="AH44"/>
          <cell r="AI44"/>
          <cell r="AJ44"/>
          <cell r="AK44"/>
          <cell r="AL44"/>
          <cell r="AM44"/>
          <cell r="AN44"/>
          <cell r="AO44"/>
          <cell r="AP44"/>
          <cell r="AQ44"/>
          <cell r="AR44"/>
          <cell r="AS44"/>
          <cell r="AT44"/>
          <cell r="AU44"/>
          <cell r="AV44"/>
          <cell r="AW44"/>
          <cell r="AX44"/>
          <cell r="AY44"/>
          <cell r="AZ44"/>
          <cell r="BA44"/>
          <cell r="BB44"/>
          <cell r="BC44"/>
          <cell r="BD44"/>
          <cell r="BE44"/>
        </row>
        <row r="45">
          <cell r="A45" t="str">
            <v>DC2TH38</v>
          </cell>
          <cell r="B45"/>
          <cell r="C45"/>
          <cell r="D45" t="str">
            <v>CC2TH38</v>
          </cell>
          <cell r="E45"/>
          <cell r="F45">
            <v>245</v>
          </cell>
          <cell r="G45" t="str">
            <v>Kỹ thuật phần mềm ứng dụng</v>
          </cell>
          <cell r="H45">
            <v>2</v>
          </cell>
          <cell r="I45">
            <v>30</v>
          </cell>
          <cell r="J45"/>
          <cell r="K45"/>
          <cell r="L45">
            <v>0</v>
          </cell>
          <cell r="M45" t="str">
            <v>Viết</v>
          </cell>
          <cell r="N45">
            <v>60</v>
          </cell>
          <cell r="O45" t="str">
            <v>Điện - Điện tử</v>
          </cell>
          <cell r="P45" t="str">
            <v>CÔNG NGHỆ THÔNG TIN</v>
          </cell>
          <cell r="Q45" t="str">
            <v>TTDT</v>
          </cell>
          <cell r="R45" t="str">
            <v>CNTT</v>
          </cell>
          <cell r="S45" t="str">
            <v>CNTT-TTDT</v>
          </cell>
          <cell r="T45"/>
          <cell r="U45"/>
          <cell r="V45"/>
          <cell r="W45"/>
          <cell r="X45"/>
          <cell r="Y45"/>
          <cell r="Z45"/>
          <cell r="AA45"/>
          <cell r="AB45"/>
          <cell r="AC45"/>
          <cell r="AD45"/>
          <cell r="AE45" t="str">
            <v>o</v>
          </cell>
          <cell r="AF45"/>
          <cell r="AG45"/>
          <cell r="AH45"/>
          <cell r="AI45"/>
          <cell r="AJ45"/>
          <cell r="AK45"/>
          <cell r="AL45"/>
          <cell r="AM45"/>
          <cell r="AN45"/>
          <cell r="AO45"/>
          <cell r="AP45"/>
          <cell r="AQ45"/>
          <cell r="AR45"/>
          <cell r="AS45"/>
          <cell r="AT45"/>
          <cell r="AU45"/>
          <cell r="AV45"/>
          <cell r="AW45"/>
          <cell r="AX45" t="str">
            <v>o</v>
          </cell>
          <cell r="AY45"/>
          <cell r="AZ45"/>
          <cell r="BA45"/>
          <cell r="BB45"/>
          <cell r="BC45"/>
          <cell r="BD45"/>
          <cell r="BE45"/>
        </row>
        <row r="46">
          <cell r="A46" t="str">
            <v>DC2DT61</v>
          </cell>
          <cell r="B46"/>
          <cell r="C46"/>
          <cell r="D46"/>
          <cell r="E46"/>
          <cell r="F46">
            <v>240</v>
          </cell>
          <cell r="G46" t="str">
            <v>Kỹ thuật số</v>
          </cell>
          <cell r="H46">
            <v>2</v>
          </cell>
          <cell r="I46">
            <v>30</v>
          </cell>
          <cell r="J46">
            <v>30</v>
          </cell>
          <cell r="K46"/>
          <cell r="L46">
            <v>0</v>
          </cell>
          <cell r="M46" t="str">
            <v>Viết</v>
          </cell>
          <cell r="N46">
            <v>60</v>
          </cell>
          <cell r="O46" t="str">
            <v>Điện - Điện tử</v>
          </cell>
          <cell r="P46" t="str">
            <v>CÔNG NGHỆ THÔNG TIN</v>
          </cell>
          <cell r="Q46" t="str">
            <v>TTDT</v>
          </cell>
          <cell r="R46" t="str">
            <v>CNTT</v>
          </cell>
          <cell r="S46" t="str">
            <v>CNTT-TTDT</v>
          </cell>
          <cell r="T46"/>
          <cell r="U46"/>
          <cell r="V46"/>
          <cell r="W46"/>
          <cell r="X46"/>
          <cell r="Y46"/>
          <cell r="Z46"/>
          <cell r="AA46"/>
          <cell r="AB46"/>
          <cell r="AC46"/>
          <cell r="AD46"/>
          <cell r="AE46"/>
          <cell r="AF46" t="str">
            <v>o</v>
          </cell>
          <cell r="AG46"/>
          <cell r="AH46"/>
          <cell r="AI46"/>
          <cell r="AJ46"/>
          <cell r="AK46"/>
          <cell r="AL46"/>
          <cell r="AM46"/>
          <cell r="AN46"/>
          <cell r="AO46"/>
          <cell r="AP46"/>
          <cell r="AQ46"/>
          <cell r="AR46"/>
          <cell r="AS46"/>
          <cell r="AT46"/>
          <cell r="AU46"/>
          <cell r="AV46"/>
          <cell r="AW46"/>
          <cell r="AX46"/>
          <cell r="AY46"/>
          <cell r="AZ46"/>
          <cell r="BA46"/>
          <cell r="BB46"/>
          <cell r="BC46"/>
          <cell r="BD46"/>
          <cell r="BE46"/>
        </row>
        <row r="47">
          <cell r="A47" t="str">
            <v>DC3ME63</v>
          </cell>
          <cell r="B47"/>
          <cell r="C47"/>
          <cell r="D47"/>
          <cell r="E47"/>
          <cell r="F47">
            <v>829</v>
          </cell>
          <cell r="G47" t="str">
            <v>Kỹ thuật vi điều khiển</v>
          </cell>
          <cell r="H47">
            <v>3</v>
          </cell>
          <cell r="I47">
            <v>45</v>
          </cell>
          <cell r="J47"/>
          <cell r="K47"/>
          <cell r="L47">
            <v>0</v>
          </cell>
          <cell r="M47"/>
          <cell r="N47"/>
          <cell r="O47" t="str">
            <v>Điện - Điện tử</v>
          </cell>
          <cell r="P47" t="str">
            <v>CÔNG NGHỆ THÔNG TIN</v>
          </cell>
          <cell r="Q47" t="str">
            <v>TTDT</v>
          </cell>
          <cell r="R47" t="str">
            <v>CNTT</v>
          </cell>
          <cell r="S47" t="str">
            <v>CNTT-TTDT</v>
          </cell>
          <cell r="T47"/>
          <cell r="U47"/>
          <cell r="V47"/>
          <cell r="W47"/>
          <cell r="X47"/>
          <cell r="Y47"/>
          <cell r="Z47"/>
          <cell r="AA47"/>
          <cell r="AB47"/>
          <cell r="AC47"/>
          <cell r="AD47"/>
          <cell r="AE47"/>
          <cell r="AF47"/>
          <cell r="AG47"/>
          <cell r="AH47"/>
          <cell r="AI47"/>
          <cell r="AJ47"/>
          <cell r="AK47"/>
          <cell r="AL47"/>
          <cell r="AM47"/>
          <cell r="AN47"/>
          <cell r="AO47"/>
          <cell r="AP47"/>
          <cell r="AQ47"/>
          <cell r="AR47"/>
          <cell r="AS47"/>
          <cell r="AT47"/>
          <cell r="AU47"/>
          <cell r="AV47"/>
          <cell r="AW47"/>
          <cell r="AX47"/>
          <cell r="AY47"/>
          <cell r="AZ47"/>
          <cell r="BA47"/>
          <cell r="BB47"/>
          <cell r="BC47"/>
          <cell r="BD47"/>
          <cell r="BE47"/>
        </row>
        <row r="48">
          <cell r="A48" t="str">
            <v>DC2DT63</v>
          </cell>
          <cell r="B48"/>
          <cell r="C48"/>
          <cell r="D48"/>
          <cell r="E48"/>
          <cell r="F48">
            <v>241</v>
          </cell>
          <cell r="G48" t="str">
            <v>Kỹ thuật vi xử lý</v>
          </cell>
          <cell r="H48">
            <v>2</v>
          </cell>
          <cell r="I48">
            <v>30</v>
          </cell>
          <cell r="J48">
            <v>30</v>
          </cell>
          <cell r="K48"/>
          <cell r="L48">
            <v>0</v>
          </cell>
          <cell r="M48" t="str">
            <v>Viết</v>
          </cell>
          <cell r="N48">
            <v>60</v>
          </cell>
          <cell r="O48" t="str">
            <v>Điện - Điện tử</v>
          </cell>
          <cell r="P48" t="str">
            <v>CÔNG NGHỆ THÔNG TIN</v>
          </cell>
          <cell r="Q48" t="str">
            <v>TTDT</v>
          </cell>
          <cell r="R48" t="str">
            <v>CNTT</v>
          </cell>
          <cell r="S48" t="str">
            <v>CNTT-TTDT</v>
          </cell>
          <cell r="T48"/>
          <cell r="U48"/>
          <cell r="V48"/>
          <cell r="W48"/>
          <cell r="X48"/>
          <cell r="Y48"/>
          <cell r="Z48"/>
          <cell r="AA48"/>
          <cell r="AB48"/>
          <cell r="AC48"/>
          <cell r="AD48"/>
          <cell r="AE48"/>
          <cell r="AF48" t="str">
            <v>o</v>
          </cell>
          <cell r="AG48"/>
          <cell r="AH48"/>
          <cell r="AI48"/>
          <cell r="AJ48"/>
          <cell r="AK48"/>
          <cell r="AL48"/>
          <cell r="AM48"/>
          <cell r="AN48"/>
          <cell r="AO48"/>
          <cell r="AP48"/>
          <cell r="AQ48"/>
          <cell r="AR48"/>
          <cell r="AS48"/>
          <cell r="AT48"/>
          <cell r="AU48"/>
          <cell r="AV48"/>
          <cell r="AW48"/>
          <cell r="AX48"/>
          <cell r="AY48"/>
          <cell r="AZ48"/>
          <cell r="BA48"/>
          <cell r="BB48"/>
          <cell r="BC48"/>
          <cell r="BD48"/>
          <cell r="BE48"/>
        </row>
        <row r="49">
          <cell r="A49" t="str">
            <v>DC2DT62</v>
          </cell>
          <cell r="B49"/>
          <cell r="C49"/>
          <cell r="D49"/>
          <cell r="E49"/>
          <cell r="F49">
            <v>208</v>
          </cell>
          <cell r="G49" t="str">
            <v>Kỹ thuật vi xử lý và ứng dụng</v>
          </cell>
          <cell r="H49">
            <v>4</v>
          </cell>
          <cell r="I49">
            <v>45</v>
          </cell>
          <cell r="J49">
            <v>30</v>
          </cell>
          <cell r="K49"/>
          <cell r="L49">
            <v>0</v>
          </cell>
          <cell r="M49" t="str">
            <v>Viết</v>
          </cell>
          <cell r="N49">
            <v>60</v>
          </cell>
          <cell r="O49" t="str">
            <v>Điện - Điện tử</v>
          </cell>
          <cell r="P49" t="str">
            <v>CÔNG NGHỆ THÔNG TIN</v>
          </cell>
          <cell r="Q49" t="str">
            <v>TTDT</v>
          </cell>
          <cell r="R49" t="str">
            <v>CNTT</v>
          </cell>
          <cell r="S49" t="str">
            <v>CNTT-TTDT</v>
          </cell>
          <cell r="T49"/>
          <cell r="U49"/>
          <cell r="V49"/>
          <cell r="W49"/>
          <cell r="X49"/>
          <cell r="Y49"/>
          <cell r="Z49"/>
          <cell r="AA49"/>
          <cell r="AB49"/>
          <cell r="AC49"/>
          <cell r="AD49"/>
          <cell r="AE49" t="str">
            <v>x</v>
          </cell>
          <cell r="AF49"/>
          <cell r="AG49"/>
          <cell r="AH49"/>
          <cell r="AI49"/>
          <cell r="AJ49"/>
          <cell r="AK49"/>
          <cell r="AL49"/>
          <cell r="AM49"/>
          <cell r="AN49"/>
          <cell r="AO49"/>
          <cell r="AP49"/>
          <cell r="AQ49"/>
          <cell r="AR49"/>
          <cell r="AS49"/>
          <cell r="AT49"/>
          <cell r="AU49"/>
          <cell r="AV49"/>
          <cell r="AW49"/>
          <cell r="AX49"/>
          <cell r="AY49"/>
          <cell r="AZ49"/>
          <cell r="BA49"/>
          <cell r="BB49"/>
          <cell r="BC49"/>
          <cell r="BD49"/>
          <cell r="BE49"/>
        </row>
        <row r="50">
          <cell r="A50"/>
          <cell r="B50" t="str">
            <v>DL2DT62</v>
          </cell>
          <cell r="C50"/>
          <cell r="D50"/>
          <cell r="E50"/>
          <cell r="F50">
            <v>209</v>
          </cell>
          <cell r="G50" t="str">
            <v>Kỹ thuật vi xử lý và ứng dụng</v>
          </cell>
          <cell r="H50">
            <v>2</v>
          </cell>
          <cell r="I50">
            <v>30</v>
          </cell>
          <cell r="J50"/>
          <cell r="K50"/>
          <cell r="L50">
            <v>0</v>
          </cell>
          <cell r="M50" t="str">
            <v>Viết</v>
          </cell>
          <cell r="N50">
            <v>60</v>
          </cell>
          <cell r="O50" t="str">
            <v>Điện - Điện tử</v>
          </cell>
          <cell r="P50" t="str">
            <v>CÔNG NGHỆ THÔNG TIN</v>
          </cell>
          <cell r="Q50" t="str">
            <v>TTDT</v>
          </cell>
          <cell r="R50" t="str">
            <v>CNTT</v>
          </cell>
          <cell r="S50" t="str">
            <v>CNTT-TTDT</v>
          </cell>
          <cell r="T50"/>
          <cell r="U50"/>
          <cell r="V50"/>
          <cell r="W50"/>
          <cell r="X50"/>
          <cell r="Y50"/>
          <cell r="Z50"/>
          <cell r="AA50"/>
          <cell r="AB50"/>
          <cell r="AC50"/>
          <cell r="AD50"/>
          <cell r="AE50"/>
          <cell r="AF50"/>
          <cell r="AG50"/>
          <cell r="AH50"/>
          <cell r="AI50"/>
          <cell r="AJ50"/>
          <cell r="AK50"/>
          <cell r="AL50"/>
          <cell r="AM50"/>
          <cell r="AN50"/>
          <cell r="AO50"/>
          <cell r="AP50"/>
          <cell r="AQ50"/>
          <cell r="AR50"/>
          <cell r="AS50"/>
          <cell r="AT50"/>
          <cell r="AU50"/>
          <cell r="AV50"/>
          <cell r="AW50"/>
          <cell r="AX50"/>
          <cell r="AY50"/>
          <cell r="AZ50"/>
          <cell r="BA50"/>
          <cell r="BB50"/>
          <cell r="BC50"/>
          <cell r="BD50"/>
          <cell r="BE50"/>
        </row>
        <row r="51">
          <cell r="A51"/>
          <cell r="B51"/>
          <cell r="C51"/>
          <cell r="D51" t="str">
            <v>CC2DT62</v>
          </cell>
          <cell r="E51"/>
          <cell r="F51">
            <v>210</v>
          </cell>
          <cell r="G51" t="str">
            <v>Kỹ thuật vi xử lý và ứng dụng</v>
          </cell>
          <cell r="H51">
            <v>3</v>
          </cell>
          <cell r="I51">
            <v>30</v>
          </cell>
          <cell r="J51">
            <v>30</v>
          </cell>
          <cell r="K51"/>
          <cell r="L51">
            <v>0</v>
          </cell>
          <cell r="M51" t="str">
            <v>Viết</v>
          </cell>
          <cell r="N51">
            <v>60</v>
          </cell>
          <cell r="O51" t="str">
            <v>Điện - Điện tử</v>
          </cell>
          <cell r="P51" t="str">
            <v>CÔNG NGHỆ THÔNG TIN</v>
          </cell>
          <cell r="Q51" t="str">
            <v>TTDT</v>
          </cell>
          <cell r="R51" t="str">
            <v>CNTT</v>
          </cell>
          <cell r="S51" t="str">
            <v>CNTT-TTDT</v>
          </cell>
          <cell r="T51"/>
          <cell r="U51"/>
          <cell r="V51"/>
          <cell r="W51"/>
          <cell r="X51"/>
          <cell r="Y51"/>
          <cell r="Z51"/>
          <cell r="AA51"/>
          <cell r="AB51"/>
          <cell r="AC51"/>
          <cell r="AD51"/>
          <cell r="AE51"/>
          <cell r="AF51"/>
          <cell r="AG51"/>
          <cell r="AH51"/>
          <cell r="AI51"/>
          <cell r="AJ51"/>
          <cell r="AK51"/>
          <cell r="AL51"/>
          <cell r="AM51"/>
          <cell r="AN51"/>
          <cell r="AO51"/>
          <cell r="AP51"/>
          <cell r="AQ51"/>
          <cell r="AR51"/>
          <cell r="AS51"/>
          <cell r="AT51"/>
          <cell r="AU51"/>
          <cell r="AV51"/>
          <cell r="AW51"/>
          <cell r="AX51" t="str">
            <v>x</v>
          </cell>
          <cell r="AY51"/>
          <cell r="AZ51"/>
          <cell r="BA51"/>
          <cell r="BB51"/>
          <cell r="BC51"/>
          <cell r="BD51"/>
          <cell r="BE51"/>
        </row>
        <row r="52">
          <cell r="A52" t="str">
            <v>DC3OT71</v>
          </cell>
          <cell r="B52"/>
          <cell r="C52"/>
          <cell r="D52"/>
          <cell r="E52"/>
          <cell r="F52">
            <v>842</v>
          </cell>
          <cell r="G52" t="str">
            <v>Lập trình PLC</v>
          </cell>
          <cell r="H52">
            <v>3</v>
          </cell>
          <cell r="I52"/>
          <cell r="J52"/>
          <cell r="K52"/>
          <cell r="L52">
            <v>0</v>
          </cell>
          <cell r="M52"/>
          <cell r="N52"/>
          <cell r="O52" t="str">
            <v>Điện - Điện tử</v>
          </cell>
          <cell r="P52" t="str">
            <v>CÔNG NGHỆ THÔNG TIN</v>
          </cell>
          <cell r="Q52" t="str">
            <v>TTDT</v>
          </cell>
          <cell r="R52" t="str">
            <v>CNTT</v>
          </cell>
          <cell r="S52" t="str">
            <v>CNTT-TTDT</v>
          </cell>
          <cell r="T52"/>
          <cell r="U52"/>
          <cell r="V52"/>
          <cell r="W52"/>
          <cell r="X52"/>
          <cell r="Y52"/>
          <cell r="Z52"/>
          <cell r="AA52"/>
          <cell r="AB52"/>
          <cell r="AC52"/>
          <cell r="AD52"/>
          <cell r="AE52"/>
          <cell r="AF52"/>
          <cell r="AG52"/>
          <cell r="AH52"/>
          <cell r="AI52"/>
          <cell r="AJ52"/>
          <cell r="AK52"/>
          <cell r="AL52"/>
          <cell r="AM52"/>
          <cell r="AN52"/>
          <cell r="AO52"/>
          <cell r="AP52"/>
          <cell r="AQ52"/>
          <cell r="AR52"/>
          <cell r="AS52"/>
          <cell r="AT52"/>
          <cell r="AU52"/>
          <cell r="AV52"/>
          <cell r="AW52"/>
          <cell r="AX52"/>
          <cell r="AY52"/>
          <cell r="AZ52"/>
          <cell r="BA52"/>
          <cell r="BB52"/>
          <cell r="BC52"/>
          <cell r="BD52"/>
          <cell r="BE52"/>
        </row>
        <row r="53">
          <cell r="A53" t="str">
            <v>DC2DT41</v>
          </cell>
          <cell r="B53"/>
          <cell r="C53"/>
          <cell r="D53" t="str">
            <v>CC2DT41</v>
          </cell>
          <cell r="E53"/>
          <cell r="F53">
            <v>192</v>
          </cell>
          <cell r="G53" t="str">
            <v>Linh kiện điện tử</v>
          </cell>
          <cell r="H53">
            <v>3</v>
          </cell>
          <cell r="I53">
            <v>30</v>
          </cell>
          <cell r="J53">
            <v>30</v>
          </cell>
          <cell r="K53"/>
          <cell r="L53">
            <v>0</v>
          </cell>
          <cell r="M53" t="str">
            <v>Viết</v>
          </cell>
          <cell r="N53">
            <v>60</v>
          </cell>
          <cell r="O53" t="str">
            <v>Điện - Điện tử</v>
          </cell>
          <cell r="P53" t="str">
            <v>CÔNG NGHỆ THÔNG TIN</v>
          </cell>
          <cell r="Q53" t="str">
            <v>TTDT</v>
          </cell>
          <cell r="R53" t="str">
            <v>CNTT</v>
          </cell>
          <cell r="S53" t="str">
            <v>CNTT-TTDT</v>
          </cell>
          <cell r="T53"/>
          <cell r="U53"/>
          <cell r="V53"/>
          <cell r="W53"/>
          <cell r="X53"/>
          <cell r="Y53"/>
          <cell r="Z53"/>
          <cell r="AA53"/>
          <cell r="AB53"/>
          <cell r="AC53"/>
          <cell r="AD53"/>
          <cell r="AE53" t="str">
            <v>x</v>
          </cell>
          <cell r="AF53"/>
          <cell r="AG53"/>
          <cell r="AH53"/>
          <cell r="AI53"/>
          <cell r="AJ53"/>
          <cell r="AK53"/>
          <cell r="AL53"/>
          <cell r="AM53"/>
          <cell r="AN53"/>
          <cell r="AO53"/>
          <cell r="AP53"/>
          <cell r="AQ53"/>
          <cell r="AR53"/>
          <cell r="AS53"/>
          <cell r="AT53"/>
          <cell r="AU53"/>
          <cell r="AV53"/>
          <cell r="AW53"/>
          <cell r="AX53" t="str">
            <v>x</v>
          </cell>
          <cell r="AY53"/>
          <cell r="AZ53"/>
          <cell r="BA53"/>
          <cell r="BB53"/>
          <cell r="BC53"/>
          <cell r="BD53"/>
          <cell r="BE53"/>
        </row>
        <row r="54">
          <cell r="A54" t="str">
            <v>DC2DT42</v>
          </cell>
          <cell r="B54"/>
          <cell r="C54"/>
          <cell r="D54" t="str">
            <v>CC2DT42</v>
          </cell>
          <cell r="E54"/>
          <cell r="F54">
            <v>193</v>
          </cell>
          <cell r="G54" t="str">
            <v>Lý thuyết mạch</v>
          </cell>
          <cell r="H54">
            <v>3</v>
          </cell>
          <cell r="I54">
            <v>30</v>
          </cell>
          <cell r="J54">
            <v>30</v>
          </cell>
          <cell r="K54"/>
          <cell r="L54">
            <v>0</v>
          </cell>
          <cell r="M54" t="str">
            <v>Viết</v>
          </cell>
          <cell r="N54">
            <v>90</v>
          </cell>
          <cell r="O54" t="str">
            <v>Điện - Điện tử</v>
          </cell>
          <cell r="P54" t="str">
            <v>CÔNG NGHỆ THÔNG TIN</v>
          </cell>
          <cell r="Q54" t="str">
            <v>TTDT</v>
          </cell>
          <cell r="R54" t="str">
            <v>CNTT</v>
          </cell>
          <cell r="S54" t="str">
            <v>CNTT-TTDT</v>
          </cell>
          <cell r="T54"/>
          <cell r="U54"/>
          <cell r="V54"/>
          <cell r="W54"/>
          <cell r="X54"/>
          <cell r="Y54"/>
          <cell r="Z54"/>
          <cell r="AA54"/>
          <cell r="AB54"/>
          <cell r="AC54"/>
          <cell r="AD54"/>
          <cell r="AE54" t="str">
            <v>x</v>
          </cell>
          <cell r="AF54"/>
          <cell r="AG54"/>
          <cell r="AH54"/>
          <cell r="AI54"/>
          <cell r="AJ54"/>
          <cell r="AK54"/>
          <cell r="AL54"/>
          <cell r="AM54"/>
          <cell r="AN54"/>
          <cell r="AO54"/>
          <cell r="AP54"/>
          <cell r="AQ54"/>
          <cell r="AR54"/>
          <cell r="AS54"/>
          <cell r="AT54"/>
          <cell r="AU54"/>
          <cell r="AV54"/>
          <cell r="AW54"/>
          <cell r="AX54" t="str">
            <v>x</v>
          </cell>
          <cell r="AY54"/>
          <cell r="AZ54"/>
          <cell r="BA54"/>
          <cell r="BB54"/>
          <cell r="BC54"/>
          <cell r="BD54"/>
          <cell r="BE54"/>
        </row>
        <row r="55">
          <cell r="A55" t="str">
            <v>DC2DT43</v>
          </cell>
          <cell r="B55"/>
          <cell r="C55"/>
          <cell r="D55" t="str">
            <v>CC2DT43</v>
          </cell>
          <cell r="E55"/>
          <cell r="F55">
            <v>194</v>
          </cell>
          <cell r="G55" t="str">
            <v>Lý thuyết truyền tin</v>
          </cell>
          <cell r="H55">
            <v>3</v>
          </cell>
          <cell r="I55">
            <v>45</v>
          </cell>
          <cell r="J55"/>
          <cell r="K55"/>
          <cell r="L55">
            <v>0</v>
          </cell>
          <cell r="M55" t="str">
            <v>Viết</v>
          </cell>
          <cell r="N55">
            <v>60</v>
          </cell>
          <cell r="O55" t="str">
            <v>Điện - Điện tử</v>
          </cell>
          <cell r="P55" t="str">
            <v>CÔNG NGHỆ THÔNG TIN</v>
          </cell>
          <cell r="Q55" t="str">
            <v>TTDT</v>
          </cell>
          <cell r="R55" t="str">
            <v>CNTT</v>
          </cell>
          <cell r="S55" t="str">
            <v>CNTT-TTDT</v>
          </cell>
          <cell r="T55"/>
          <cell r="U55"/>
          <cell r="V55"/>
          <cell r="W55"/>
          <cell r="X55"/>
          <cell r="Y55"/>
          <cell r="Z55"/>
          <cell r="AA55"/>
          <cell r="AB55"/>
          <cell r="AC55"/>
          <cell r="AD55"/>
          <cell r="AE55" t="str">
            <v>x</v>
          </cell>
          <cell r="AF55"/>
          <cell r="AG55"/>
          <cell r="AH55"/>
          <cell r="AI55"/>
          <cell r="AJ55"/>
          <cell r="AK55"/>
          <cell r="AL55"/>
          <cell r="AM55"/>
          <cell r="AN55"/>
          <cell r="AO55"/>
          <cell r="AP55"/>
          <cell r="AQ55"/>
          <cell r="AR55"/>
          <cell r="AS55"/>
          <cell r="AT55"/>
          <cell r="AU55"/>
          <cell r="AV55"/>
          <cell r="AW55"/>
          <cell r="AX55" t="str">
            <v>x</v>
          </cell>
          <cell r="AY55"/>
          <cell r="AZ55"/>
          <cell r="BA55"/>
          <cell r="BB55"/>
          <cell r="BC55"/>
          <cell r="BD55"/>
          <cell r="BE55"/>
        </row>
        <row r="56">
          <cell r="A56" t="str">
            <v>DC3DT61</v>
          </cell>
          <cell r="B56"/>
          <cell r="C56"/>
          <cell r="D56"/>
          <cell r="E56"/>
          <cell r="F56">
            <v>554</v>
          </cell>
          <cell r="G56" t="str">
            <v>Mạng viễn thông</v>
          </cell>
          <cell r="H56">
            <v>4</v>
          </cell>
          <cell r="I56">
            <v>60</v>
          </cell>
          <cell r="J56"/>
          <cell r="K56"/>
          <cell r="L56">
            <v>0</v>
          </cell>
          <cell r="M56"/>
          <cell r="N56"/>
          <cell r="O56" t="str">
            <v>Điện - Điện tử</v>
          </cell>
          <cell r="P56" t="str">
            <v>CÔNG NGHỆ THÔNG TIN</v>
          </cell>
          <cell r="Q56" t="str">
            <v>TTDT</v>
          </cell>
          <cell r="R56" t="str">
            <v>CNTT</v>
          </cell>
          <cell r="S56" t="str">
            <v>CNTT-TTDT</v>
          </cell>
          <cell r="T56"/>
          <cell r="U56"/>
          <cell r="V56"/>
          <cell r="W56"/>
          <cell r="X56"/>
          <cell r="Y56"/>
          <cell r="Z56"/>
          <cell r="AA56"/>
          <cell r="AB56"/>
          <cell r="AC56"/>
          <cell r="AD56"/>
          <cell r="AE56" t="str">
            <v>x</v>
          </cell>
          <cell r="AF56"/>
          <cell r="AG56"/>
          <cell r="AH56"/>
          <cell r="AI56"/>
          <cell r="AJ56"/>
          <cell r="AK56"/>
          <cell r="AL56"/>
          <cell r="AM56"/>
          <cell r="AN56"/>
          <cell r="AO56"/>
          <cell r="AP56"/>
          <cell r="AQ56"/>
          <cell r="AR56"/>
          <cell r="AS56"/>
          <cell r="AT56"/>
          <cell r="AU56"/>
          <cell r="AV56"/>
          <cell r="AW56"/>
          <cell r="AX56"/>
          <cell r="AY56"/>
          <cell r="AZ56"/>
          <cell r="BA56"/>
          <cell r="BB56"/>
          <cell r="BC56"/>
          <cell r="BD56"/>
          <cell r="BE56"/>
        </row>
        <row r="57">
          <cell r="A57"/>
          <cell r="B57" t="str">
            <v>DL3DT61</v>
          </cell>
          <cell r="C57"/>
          <cell r="D57"/>
          <cell r="E57"/>
          <cell r="F57">
            <v>555</v>
          </cell>
          <cell r="G57" t="str">
            <v>Mạng viễn thông</v>
          </cell>
          <cell r="H57">
            <v>2</v>
          </cell>
          <cell r="I57">
            <v>30</v>
          </cell>
          <cell r="J57"/>
          <cell r="K57"/>
          <cell r="L57">
            <v>0</v>
          </cell>
          <cell r="M57"/>
          <cell r="N57"/>
          <cell r="O57" t="str">
            <v>Điện - Điện tử</v>
          </cell>
          <cell r="P57" t="str">
            <v>CÔNG NGHỆ THÔNG TIN</v>
          </cell>
          <cell r="Q57" t="str">
            <v>TTDT</v>
          </cell>
          <cell r="R57" t="str">
            <v>CNTT</v>
          </cell>
          <cell r="S57" t="str">
            <v>CNTT-TTDT</v>
          </cell>
          <cell r="T57"/>
          <cell r="U57"/>
          <cell r="V57"/>
          <cell r="W57"/>
          <cell r="X57"/>
          <cell r="Y57"/>
          <cell r="Z57"/>
          <cell r="AA57"/>
          <cell r="AB57"/>
          <cell r="AC57"/>
          <cell r="AD57"/>
          <cell r="AE57"/>
          <cell r="AF57"/>
          <cell r="AG57"/>
          <cell r="AH57"/>
          <cell r="AI57"/>
          <cell r="AJ57"/>
          <cell r="AK57"/>
          <cell r="AL57"/>
          <cell r="AM57"/>
          <cell r="AN57"/>
          <cell r="AO57"/>
          <cell r="AP57"/>
          <cell r="AQ57"/>
          <cell r="AR57"/>
          <cell r="AS57"/>
          <cell r="AT57"/>
          <cell r="AU57"/>
          <cell r="AV57"/>
          <cell r="AW57"/>
          <cell r="AX57"/>
          <cell r="AY57"/>
          <cell r="AZ57"/>
          <cell r="BA57"/>
          <cell r="BB57"/>
          <cell r="BC57"/>
          <cell r="BD57"/>
          <cell r="BE57"/>
        </row>
        <row r="58">
          <cell r="A58"/>
          <cell r="B58"/>
          <cell r="C58"/>
          <cell r="D58" t="str">
            <v>CC3DT61</v>
          </cell>
          <cell r="E58"/>
          <cell r="F58">
            <v>557</v>
          </cell>
          <cell r="G58" t="str">
            <v>Mạng viễn thông</v>
          </cell>
          <cell r="H58">
            <v>3</v>
          </cell>
          <cell r="I58">
            <v>45</v>
          </cell>
          <cell r="J58"/>
          <cell r="K58"/>
          <cell r="L58">
            <v>0</v>
          </cell>
          <cell r="M58" t="str">
            <v>Viết</v>
          </cell>
          <cell r="N58">
            <v>60</v>
          </cell>
          <cell r="O58" t="str">
            <v>Điện - Điện tử</v>
          </cell>
          <cell r="P58" t="str">
            <v>CÔNG NGHỆ THÔNG TIN</v>
          </cell>
          <cell r="Q58" t="str">
            <v>TTDT</v>
          </cell>
          <cell r="R58" t="str">
            <v>CNTT</v>
          </cell>
          <cell r="S58" t="str">
            <v>CNTT-TTDT</v>
          </cell>
          <cell r="T58"/>
          <cell r="U58"/>
          <cell r="V58"/>
          <cell r="W58"/>
          <cell r="X58"/>
          <cell r="Y58"/>
          <cell r="Z58"/>
          <cell r="AA58"/>
          <cell r="AB58"/>
          <cell r="AC58"/>
          <cell r="AD58"/>
          <cell r="AE58"/>
          <cell r="AF58"/>
          <cell r="AG58"/>
          <cell r="AH58"/>
          <cell r="AI58"/>
          <cell r="AJ58"/>
          <cell r="AK58"/>
          <cell r="AL58"/>
          <cell r="AM58"/>
          <cell r="AN58"/>
          <cell r="AO58"/>
          <cell r="AP58"/>
          <cell r="AQ58"/>
          <cell r="AR58"/>
          <cell r="AS58"/>
          <cell r="AT58"/>
          <cell r="AU58"/>
          <cell r="AV58"/>
          <cell r="AW58"/>
          <cell r="AX58" t="str">
            <v>x</v>
          </cell>
          <cell r="AY58"/>
          <cell r="AZ58"/>
          <cell r="BA58"/>
          <cell r="BB58"/>
          <cell r="BC58"/>
          <cell r="BD58"/>
          <cell r="BE58"/>
        </row>
        <row r="59">
          <cell r="A59" t="str">
            <v>DC1TH48</v>
          </cell>
          <cell r="B59" t="str">
            <v>DC1TH48</v>
          </cell>
          <cell r="C59"/>
          <cell r="D59" t="str">
            <v>CC1TH48</v>
          </cell>
          <cell r="E59"/>
          <cell r="F59">
            <v>53</v>
          </cell>
          <cell r="G59" t="str">
            <v>Matlab và ứng dụng</v>
          </cell>
          <cell r="H59">
            <v>2</v>
          </cell>
          <cell r="I59">
            <v>15</v>
          </cell>
          <cell r="J59">
            <v>30</v>
          </cell>
          <cell r="K59"/>
          <cell r="L59">
            <v>0</v>
          </cell>
          <cell r="M59" t="str">
            <v>TH</v>
          </cell>
          <cell r="N59"/>
          <cell r="O59" t="str">
            <v>Điện - Điện tử</v>
          </cell>
          <cell r="P59" t="str">
            <v>CÔNG NGHỆ THÔNG TIN</v>
          </cell>
          <cell r="Q59" t="str">
            <v>TTDT</v>
          </cell>
          <cell r="R59" t="str">
            <v>CNTT</v>
          </cell>
          <cell r="S59" t="str">
            <v>CNTT-TTDT</v>
          </cell>
          <cell r="T59"/>
          <cell r="U59"/>
          <cell r="V59"/>
          <cell r="W59"/>
          <cell r="X59"/>
          <cell r="Y59"/>
          <cell r="Z59"/>
          <cell r="AA59"/>
          <cell r="AB59"/>
          <cell r="AC59"/>
          <cell r="AD59"/>
          <cell r="AE59" t="str">
            <v>o</v>
          </cell>
          <cell r="AF59"/>
          <cell r="AG59"/>
          <cell r="AH59"/>
          <cell r="AI59"/>
          <cell r="AJ59"/>
          <cell r="AK59"/>
          <cell r="AL59"/>
          <cell r="AM59"/>
          <cell r="AN59"/>
          <cell r="AO59"/>
          <cell r="AP59"/>
          <cell r="AQ59"/>
          <cell r="AR59"/>
          <cell r="AS59"/>
          <cell r="AT59"/>
          <cell r="AU59"/>
          <cell r="AV59"/>
          <cell r="AW59"/>
          <cell r="AX59" t="str">
            <v>o</v>
          </cell>
          <cell r="AY59"/>
          <cell r="AZ59"/>
          <cell r="BA59"/>
          <cell r="BB59"/>
          <cell r="BC59"/>
          <cell r="BD59"/>
          <cell r="BE59"/>
        </row>
        <row r="60">
          <cell r="A60" t="str">
            <v>DC3ME84</v>
          </cell>
          <cell r="B60"/>
          <cell r="C60"/>
          <cell r="D60"/>
          <cell r="E60"/>
          <cell r="F60">
            <v>833</v>
          </cell>
          <cell r="G60" t="str">
            <v>Robot công nghiệp</v>
          </cell>
          <cell r="H60">
            <v>2</v>
          </cell>
          <cell r="I60">
            <v>30</v>
          </cell>
          <cell r="J60"/>
          <cell r="K60"/>
          <cell r="L60">
            <v>0</v>
          </cell>
          <cell r="M60"/>
          <cell r="N60"/>
          <cell r="O60" t="str">
            <v>Điện - Điện tử</v>
          </cell>
          <cell r="P60" t="str">
            <v>CÔNG NGHỆ THÔNG TIN</v>
          </cell>
          <cell r="Q60" t="str">
            <v>TTDT</v>
          </cell>
          <cell r="R60" t="str">
            <v>CNTT</v>
          </cell>
          <cell r="S60" t="str">
            <v>CNTT-TTDT</v>
          </cell>
          <cell r="T60"/>
          <cell r="U60"/>
          <cell r="V60"/>
          <cell r="W60"/>
          <cell r="X60"/>
          <cell r="Y60"/>
          <cell r="Z60"/>
          <cell r="AA60"/>
          <cell r="AB60"/>
          <cell r="AC60"/>
          <cell r="AD60"/>
          <cell r="AE60"/>
          <cell r="AF60"/>
          <cell r="AG60"/>
          <cell r="AH60"/>
          <cell r="AI60"/>
          <cell r="AJ60"/>
          <cell r="AK60"/>
          <cell r="AL60"/>
          <cell r="AM60"/>
          <cell r="AN60"/>
          <cell r="AO60"/>
          <cell r="AP60"/>
          <cell r="AQ60"/>
          <cell r="AR60"/>
          <cell r="AS60"/>
          <cell r="AT60"/>
          <cell r="AU60"/>
          <cell r="AV60"/>
          <cell r="AW60"/>
          <cell r="AX60"/>
          <cell r="AY60"/>
          <cell r="AZ60"/>
          <cell r="BA60"/>
          <cell r="BB60"/>
          <cell r="BC60"/>
          <cell r="BD60"/>
          <cell r="BE60"/>
        </row>
        <row r="61">
          <cell r="A61" t="str">
            <v>DC2DT56</v>
          </cell>
          <cell r="B61"/>
          <cell r="C61"/>
          <cell r="D61" t="str">
            <v>CC2DT56</v>
          </cell>
          <cell r="E61"/>
          <cell r="F61">
            <v>207</v>
          </cell>
          <cell r="G61" t="str">
            <v>Tín hiệu và hệ thống</v>
          </cell>
          <cell r="H61">
            <v>2</v>
          </cell>
          <cell r="I61">
            <v>30</v>
          </cell>
          <cell r="J61"/>
          <cell r="K61"/>
          <cell r="L61">
            <v>0</v>
          </cell>
          <cell r="M61" t="str">
            <v>Viết</v>
          </cell>
          <cell r="N61">
            <v>60</v>
          </cell>
          <cell r="O61" t="str">
            <v>Điện - Điện tử</v>
          </cell>
          <cell r="P61" t="str">
            <v>CÔNG NGHỆ THÔNG TIN</v>
          </cell>
          <cell r="Q61" t="str">
            <v>TTDT</v>
          </cell>
          <cell r="R61" t="str">
            <v>CNTT</v>
          </cell>
          <cell r="S61" t="str">
            <v>CNTT-TTDT</v>
          </cell>
          <cell r="T61"/>
          <cell r="U61"/>
          <cell r="V61"/>
          <cell r="W61"/>
          <cell r="X61"/>
          <cell r="Y61"/>
          <cell r="Z61"/>
          <cell r="AA61"/>
          <cell r="AB61"/>
          <cell r="AC61"/>
          <cell r="AD61"/>
          <cell r="AE61" t="str">
            <v>x</v>
          </cell>
          <cell r="AF61"/>
          <cell r="AG61"/>
          <cell r="AH61"/>
          <cell r="AI61"/>
          <cell r="AJ61"/>
          <cell r="AK61"/>
          <cell r="AL61"/>
          <cell r="AM61"/>
          <cell r="AN61"/>
          <cell r="AO61"/>
          <cell r="AP61"/>
          <cell r="AQ61"/>
          <cell r="AR61"/>
          <cell r="AS61"/>
          <cell r="AT61"/>
          <cell r="AU61"/>
          <cell r="AV61"/>
          <cell r="AW61"/>
          <cell r="AX61" t="str">
            <v>x</v>
          </cell>
          <cell r="AY61"/>
          <cell r="AZ61"/>
          <cell r="BA61"/>
          <cell r="BB61"/>
          <cell r="BC61"/>
          <cell r="BD61"/>
          <cell r="BE61"/>
        </row>
        <row r="62">
          <cell r="A62" t="str">
            <v>DC3ME74</v>
          </cell>
          <cell r="B62"/>
          <cell r="C62"/>
          <cell r="D62"/>
          <cell r="E62"/>
          <cell r="F62">
            <v>835</v>
          </cell>
          <cell r="G62" t="str">
            <v>Tự động hóa quá trình sản xuất</v>
          </cell>
          <cell r="H62">
            <v>2</v>
          </cell>
          <cell r="I62">
            <v>30</v>
          </cell>
          <cell r="J62"/>
          <cell r="K62"/>
          <cell r="L62">
            <v>0</v>
          </cell>
          <cell r="M62"/>
          <cell r="N62"/>
          <cell r="O62" t="str">
            <v>Điện - Điện tử</v>
          </cell>
          <cell r="P62" t="str">
            <v>CÔNG NGHỆ THÔNG TIN</v>
          </cell>
          <cell r="Q62" t="str">
            <v>TTDT</v>
          </cell>
          <cell r="R62" t="str">
            <v>CNTT</v>
          </cell>
          <cell r="S62" t="str">
            <v>CNTT-TTDT</v>
          </cell>
          <cell r="T62"/>
          <cell r="U62"/>
          <cell r="V62"/>
          <cell r="W62"/>
          <cell r="X62"/>
          <cell r="Y62"/>
          <cell r="Z62"/>
          <cell r="AA62"/>
          <cell r="AB62"/>
          <cell r="AC62"/>
          <cell r="AD62"/>
          <cell r="AE62"/>
          <cell r="AF62"/>
          <cell r="AG62"/>
          <cell r="AH62"/>
          <cell r="AI62"/>
          <cell r="AJ62"/>
          <cell r="AK62"/>
          <cell r="AL62"/>
          <cell r="AM62"/>
          <cell r="AN62"/>
          <cell r="AO62"/>
          <cell r="AP62"/>
          <cell r="AQ62"/>
          <cell r="AR62"/>
          <cell r="AS62"/>
          <cell r="AT62"/>
          <cell r="AU62"/>
          <cell r="AV62"/>
          <cell r="AW62"/>
          <cell r="AX62"/>
          <cell r="AY62"/>
          <cell r="AZ62"/>
          <cell r="BA62"/>
          <cell r="BB62"/>
          <cell r="BC62"/>
          <cell r="BD62"/>
          <cell r="BE62"/>
        </row>
        <row r="63">
          <cell r="A63" t="str">
            <v>DC3DT73</v>
          </cell>
          <cell r="B63" t="str">
            <v>DC3DT73</v>
          </cell>
          <cell r="C63"/>
          <cell r="D63"/>
          <cell r="E63"/>
          <cell r="F63">
            <v>558</v>
          </cell>
          <cell r="G63" t="str">
            <v>Thông tin di động</v>
          </cell>
          <cell r="H63">
            <v>3</v>
          </cell>
          <cell r="I63">
            <v>45</v>
          </cell>
          <cell r="J63"/>
          <cell r="K63"/>
          <cell r="L63">
            <v>0</v>
          </cell>
          <cell r="M63"/>
          <cell r="N63"/>
          <cell r="O63" t="str">
            <v>Điện - Điện tử</v>
          </cell>
          <cell r="P63" t="str">
            <v>CÔNG NGHỆ THÔNG TIN</v>
          </cell>
          <cell r="Q63" t="str">
            <v>TTDT</v>
          </cell>
          <cell r="R63" t="str">
            <v>CNTT</v>
          </cell>
          <cell r="S63" t="str">
            <v>CNTT-TTDT</v>
          </cell>
          <cell r="T63"/>
          <cell r="U63"/>
          <cell r="V63"/>
          <cell r="W63"/>
          <cell r="X63"/>
          <cell r="Y63"/>
          <cell r="Z63"/>
          <cell r="AA63"/>
          <cell r="AB63"/>
          <cell r="AC63"/>
          <cell r="AD63"/>
          <cell r="AE63" t="str">
            <v>x</v>
          </cell>
          <cell r="AF63"/>
          <cell r="AG63"/>
          <cell r="AH63"/>
          <cell r="AI63"/>
          <cell r="AJ63"/>
          <cell r="AK63"/>
          <cell r="AL63"/>
          <cell r="AM63"/>
          <cell r="AN63"/>
          <cell r="AO63"/>
          <cell r="AP63"/>
          <cell r="AQ63"/>
          <cell r="AR63"/>
          <cell r="AS63"/>
          <cell r="AT63"/>
          <cell r="AU63"/>
          <cell r="AV63"/>
          <cell r="AW63"/>
          <cell r="AX63"/>
          <cell r="AY63"/>
          <cell r="AZ63"/>
          <cell r="BA63"/>
          <cell r="BB63"/>
          <cell r="BC63"/>
          <cell r="BD63"/>
          <cell r="BE63"/>
        </row>
        <row r="64">
          <cell r="A64" t="str">
            <v>DC3DT74</v>
          </cell>
          <cell r="B64"/>
          <cell r="C64"/>
          <cell r="D64" t="str">
            <v>CC3DT74</v>
          </cell>
          <cell r="E64"/>
          <cell r="F64">
            <v>559</v>
          </cell>
          <cell r="G64" t="str">
            <v>Thông tin quang</v>
          </cell>
          <cell r="H64">
            <v>3</v>
          </cell>
          <cell r="I64">
            <v>45</v>
          </cell>
          <cell r="J64"/>
          <cell r="K64"/>
          <cell r="L64">
            <v>0</v>
          </cell>
          <cell r="M64" t="str">
            <v>Viết</v>
          </cell>
          <cell r="N64">
            <v>60</v>
          </cell>
          <cell r="O64" t="str">
            <v>Điện - Điện tử</v>
          </cell>
          <cell r="P64" t="str">
            <v>CÔNG NGHỆ THÔNG TIN</v>
          </cell>
          <cell r="Q64" t="str">
            <v>TTDT</v>
          </cell>
          <cell r="R64" t="str">
            <v>CNTT</v>
          </cell>
          <cell r="S64" t="str">
            <v>CNTT-TTDT</v>
          </cell>
          <cell r="T64"/>
          <cell r="U64"/>
          <cell r="V64"/>
          <cell r="W64"/>
          <cell r="X64"/>
          <cell r="Y64"/>
          <cell r="Z64"/>
          <cell r="AA64"/>
          <cell r="AB64"/>
          <cell r="AC64"/>
          <cell r="AD64"/>
          <cell r="AE64" t="str">
            <v>x</v>
          </cell>
          <cell r="AF64"/>
          <cell r="AG64"/>
          <cell r="AH64"/>
          <cell r="AI64"/>
          <cell r="AJ64"/>
          <cell r="AK64"/>
          <cell r="AL64"/>
          <cell r="AM64"/>
          <cell r="AN64"/>
          <cell r="AO64"/>
          <cell r="AP64"/>
          <cell r="AQ64"/>
          <cell r="AR64"/>
          <cell r="AS64"/>
          <cell r="AT64"/>
          <cell r="AU64"/>
          <cell r="AV64"/>
          <cell r="AW64"/>
          <cell r="AX64" t="str">
            <v>x</v>
          </cell>
          <cell r="AY64"/>
          <cell r="AZ64"/>
          <cell r="BA64"/>
          <cell r="BB64"/>
          <cell r="BC64"/>
          <cell r="BD64"/>
          <cell r="BE64"/>
        </row>
        <row r="65">
          <cell r="A65" t="str">
            <v>DC3DT71</v>
          </cell>
          <cell r="B65"/>
          <cell r="C65"/>
          <cell r="D65" t="str">
            <v>CC3DT71</v>
          </cell>
          <cell r="E65"/>
          <cell r="F65">
            <v>549</v>
          </cell>
          <cell r="G65" t="str">
            <v>Thông tin số</v>
          </cell>
          <cell r="H65">
            <v>3</v>
          </cell>
          <cell r="I65">
            <v>45</v>
          </cell>
          <cell r="J65"/>
          <cell r="K65"/>
          <cell r="L65">
            <v>0</v>
          </cell>
          <cell r="M65" t="str">
            <v>Viết</v>
          </cell>
          <cell r="N65">
            <v>60</v>
          </cell>
          <cell r="O65" t="str">
            <v>Điện - Điện tử</v>
          </cell>
          <cell r="P65" t="str">
            <v>CÔNG NGHỆ THÔNG TIN</v>
          </cell>
          <cell r="Q65" t="str">
            <v>TTDT</v>
          </cell>
          <cell r="R65" t="str">
            <v>CNTT</v>
          </cell>
          <cell r="S65" t="str">
            <v>CNTT-TTDT</v>
          </cell>
          <cell r="T65"/>
          <cell r="U65"/>
          <cell r="V65"/>
          <cell r="W65"/>
          <cell r="X65"/>
          <cell r="Y65"/>
          <cell r="Z65"/>
          <cell r="AA65"/>
          <cell r="AB65"/>
          <cell r="AC65"/>
          <cell r="AD65"/>
          <cell r="AE65" t="str">
            <v>x</v>
          </cell>
          <cell r="AF65"/>
          <cell r="AG65"/>
          <cell r="AH65"/>
          <cell r="AI65"/>
          <cell r="AJ65"/>
          <cell r="AK65"/>
          <cell r="AL65"/>
          <cell r="AM65"/>
          <cell r="AN65"/>
          <cell r="AO65"/>
          <cell r="AP65"/>
          <cell r="AQ65"/>
          <cell r="AR65"/>
          <cell r="AS65"/>
          <cell r="AT65"/>
          <cell r="AU65"/>
          <cell r="AV65"/>
          <cell r="AW65"/>
          <cell r="AX65" t="str">
            <v>x</v>
          </cell>
          <cell r="AY65"/>
          <cell r="AZ65"/>
          <cell r="BA65"/>
          <cell r="BB65"/>
          <cell r="BC65"/>
          <cell r="BD65"/>
          <cell r="BE65"/>
        </row>
        <row r="66">
          <cell r="A66" t="str">
            <v>DC3DT72</v>
          </cell>
          <cell r="B66"/>
          <cell r="C66"/>
          <cell r="D66" t="str">
            <v>CC3DT72</v>
          </cell>
          <cell r="E66"/>
          <cell r="F66">
            <v>550</v>
          </cell>
          <cell r="G66" t="str">
            <v>Thông tin vô tuyến</v>
          </cell>
          <cell r="H66">
            <v>3</v>
          </cell>
          <cell r="I66">
            <v>45</v>
          </cell>
          <cell r="J66"/>
          <cell r="K66"/>
          <cell r="L66">
            <v>0</v>
          </cell>
          <cell r="M66"/>
          <cell r="N66"/>
          <cell r="O66" t="str">
            <v>Điện - Điện tử</v>
          </cell>
          <cell r="P66" t="str">
            <v>CÔNG NGHỆ THÔNG TIN</v>
          </cell>
          <cell r="Q66" t="str">
            <v>TTDT</v>
          </cell>
          <cell r="R66" t="str">
            <v>CNTT</v>
          </cell>
          <cell r="S66" t="str">
            <v>CNTT-TTDT</v>
          </cell>
          <cell r="T66"/>
          <cell r="U66"/>
          <cell r="V66"/>
          <cell r="W66"/>
          <cell r="X66"/>
          <cell r="Y66"/>
          <cell r="Z66"/>
          <cell r="AA66"/>
          <cell r="AB66"/>
          <cell r="AC66"/>
          <cell r="AD66"/>
          <cell r="AE66" t="str">
            <v>x</v>
          </cell>
          <cell r="AF66"/>
          <cell r="AG66"/>
          <cell r="AH66"/>
          <cell r="AI66"/>
          <cell r="AJ66"/>
          <cell r="AK66"/>
          <cell r="AL66"/>
          <cell r="AM66"/>
          <cell r="AN66"/>
          <cell r="AO66"/>
          <cell r="AP66"/>
          <cell r="AQ66"/>
          <cell r="AR66"/>
          <cell r="AS66"/>
          <cell r="AT66"/>
          <cell r="AU66"/>
          <cell r="AV66"/>
          <cell r="AW66"/>
          <cell r="AX66" t="str">
            <v>x</v>
          </cell>
          <cell r="AY66"/>
          <cell r="AZ66"/>
          <cell r="BA66"/>
          <cell r="BB66"/>
          <cell r="BC66"/>
          <cell r="BD66"/>
          <cell r="BE66"/>
        </row>
        <row r="67">
          <cell r="A67" t="str">
            <v>DC4DT21</v>
          </cell>
          <cell r="B67"/>
          <cell r="C67"/>
          <cell r="D67" t="str">
            <v>CC4DT21</v>
          </cell>
          <cell r="E67"/>
          <cell r="F67">
            <v>678</v>
          </cell>
          <cell r="G67" t="str">
            <v>Thực tập Điện tử cơ bản</v>
          </cell>
          <cell r="H67">
            <v>3</v>
          </cell>
          <cell r="I67"/>
          <cell r="J67"/>
          <cell r="K67">
            <v>135</v>
          </cell>
          <cell r="L67">
            <v>0</v>
          </cell>
          <cell r="M67" t="str">
            <v>TH</v>
          </cell>
          <cell r="N67"/>
          <cell r="O67" t="str">
            <v>Điện - Điện tử</v>
          </cell>
          <cell r="P67" t="str">
            <v>CÔNG NGHỆ THÔNG TIN</v>
          </cell>
          <cell r="Q67" t="str">
            <v>TTDT</v>
          </cell>
          <cell r="R67" t="str">
            <v>CNTT</v>
          </cell>
          <cell r="S67" t="str">
            <v>CNTT-TTDT</v>
          </cell>
          <cell r="T67"/>
          <cell r="U67"/>
          <cell r="V67"/>
          <cell r="W67"/>
          <cell r="X67"/>
          <cell r="Y67"/>
          <cell r="Z67"/>
          <cell r="AA67"/>
          <cell r="AB67"/>
          <cell r="AC67"/>
          <cell r="AD67"/>
          <cell r="AE67" t="str">
            <v>x</v>
          </cell>
          <cell r="AF67"/>
          <cell r="AG67"/>
          <cell r="AH67"/>
          <cell r="AI67"/>
          <cell r="AJ67"/>
          <cell r="AK67"/>
          <cell r="AL67"/>
          <cell r="AM67"/>
          <cell r="AN67"/>
          <cell r="AO67"/>
          <cell r="AP67"/>
          <cell r="AQ67"/>
          <cell r="AR67"/>
          <cell r="AS67"/>
          <cell r="AT67"/>
          <cell r="AU67"/>
          <cell r="AV67"/>
          <cell r="AW67"/>
          <cell r="AX67" t="str">
            <v>x</v>
          </cell>
          <cell r="AY67"/>
          <cell r="AZ67"/>
          <cell r="BA67"/>
          <cell r="BB67"/>
          <cell r="BC67"/>
          <cell r="BD67"/>
          <cell r="BE67"/>
        </row>
        <row r="68">
          <cell r="A68" t="str">
            <v>DC4DT23</v>
          </cell>
          <cell r="B68"/>
          <cell r="C68"/>
          <cell r="D68" t="str">
            <v>CC4DT23</v>
          </cell>
          <cell r="E68"/>
          <cell r="F68">
            <v>680</v>
          </cell>
          <cell r="G68" t="str">
            <v>Thực tập Điện tử viễn thông</v>
          </cell>
          <cell r="H68">
            <v>3</v>
          </cell>
          <cell r="I68"/>
          <cell r="J68"/>
          <cell r="K68">
            <v>135</v>
          </cell>
          <cell r="L68">
            <v>0</v>
          </cell>
          <cell r="M68" t="str">
            <v>TH</v>
          </cell>
          <cell r="N68"/>
          <cell r="O68" t="str">
            <v>Điện - Điện tử</v>
          </cell>
          <cell r="P68" t="str">
            <v>CÔNG NGHỆ THÔNG TIN</v>
          </cell>
          <cell r="Q68" t="str">
            <v>TTDT</v>
          </cell>
          <cell r="R68" t="str">
            <v>CNTT</v>
          </cell>
          <cell r="S68" t="str">
            <v>CNTT-TTDT</v>
          </cell>
          <cell r="T68"/>
          <cell r="U68"/>
          <cell r="V68"/>
          <cell r="W68"/>
          <cell r="X68"/>
          <cell r="Y68"/>
          <cell r="Z68"/>
          <cell r="AA68"/>
          <cell r="AB68"/>
          <cell r="AC68"/>
          <cell r="AD68"/>
          <cell r="AE68" t="str">
            <v>x</v>
          </cell>
          <cell r="AF68"/>
          <cell r="AG68"/>
          <cell r="AH68"/>
          <cell r="AI68"/>
          <cell r="AJ68"/>
          <cell r="AK68"/>
          <cell r="AL68"/>
          <cell r="AM68"/>
          <cell r="AN68"/>
          <cell r="AO68"/>
          <cell r="AP68"/>
          <cell r="AQ68"/>
          <cell r="AR68"/>
          <cell r="AS68"/>
          <cell r="AT68"/>
          <cell r="AU68"/>
          <cell r="AV68"/>
          <cell r="AW68"/>
          <cell r="AX68" t="str">
            <v>x</v>
          </cell>
          <cell r="AY68"/>
          <cell r="AZ68"/>
          <cell r="BA68"/>
          <cell r="BB68"/>
          <cell r="BC68"/>
          <cell r="BD68"/>
          <cell r="BE68"/>
        </row>
        <row r="69">
          <cell r="A69" t="str">
            <v>DC4ME51</v>
          </cell>
          <cell r="B69"/>
          <cell r="C69"/>
          <cell r="D69"/>
          <cell r="E69"/>
          <cell r="F69">
            <v>838</v>
          </cell>
          <cell r="G69" t="str">
            <v>Thực tập Hệ thống cơ điện tử</v>
          </cell>
          <cell r="H69">
            <v>5</v>
          </cell>
          <cell r="I69"/>
          <cell r="J69">
            <v>150</v>
          </cell>
          <cell r="K69"/>
          <cell r="L69">
            <v>0</v>
          </cell>
          <cell r="M69" t="str">
            <v>TH</v>
          </cell>
          <cell r="N69"/>
          <cell r="O69" t="str">
            <v>Điện - Điện tử</v>
          </cell>
          <cell r="P69" t="str">
            <v>CÔNG NGHỆ THÔNG TIN</v>
          </cell>
          <cell r="Q69" t="str">
            <v>TTDT</v>
          </cell>
          <cell r="R69" t="str">
            <v>CNTT</v>
          </cell>
          <cell r="S69" t="str">
            <v>CNTT-TTDT</v>
          </cell>
          <cell r="T69"/>
          <cell r="U69"/>
          <cell r="V69"/>
          <cell r="W69"/>
          <cell r="X69"/>
          <cell r="Y69"/>
          <cell r="Z69"/>
          <cell r="AA69"/>
          <cell r="AB69"/>
          <cell r="AC69"/>
          <cell r="AD69"/>
          <cell r="AE69"/>
          <cell r="AF69"/>
          <cell r="AG69"/>
          <cell r="AH69"/>
          <cell r="AI69"/>
          <cell r="AJ69"/>
          <cell r="AK69"/>
          <cell r="AL69"/>
          <cell r="AM69"/>
          <cell r="AN69"/>
          <cell r="AO69"/>
          <cell r="AP69"/>
          <cell r="AQ69"/>
          <cell r="AR69"/>
          <cell r="AS69"/>
          <cell r="AT69"/>
          <cell r="AU69"/>
          <cell r="AV69"/>
          <cell r="AW69"/>
          <cell r="AX69"/>
          <cell r="AY69"/>
          <cell r="AZ69"/>
          <cell r="BA69"/>
          <cell r="BB69"/>
          <cell r="BC69"/>
          <cell r="BD69"/>
          <cell r="BE69"/>
        </row>
        <row r="70">
          <cell r="A70" t="str">
            <v>DC4DT22</v>
          </cell>
          <cell r="B70"/>
          <cell r="C70"/>
          <cell r="D70" t="str">
            <v>CC4DT22</v>
          </cell>
          <cell r="E70"/>
          <cell r="F70">
            <v>679</v>
          </cell>
          <cell r="G70" t="str">
            <v>Thực tập Lắp ráp điện tử</v>
          </cell>
          <cell r="H70">
            <v>2</v>
          </cell>
          <cell r="I70"/>
          <cell r="J70"/>
          <cell r="K70">
            <v>90</v>
          </cell>
          <cell r="L70">
            <v>0</v>
          </cell>
          <cell r="M70" t="str">
            <v>TH</v>
          </cell>
          <cell r="N70"/>
          <cell r="O70" t="str">
            <v>Điện - Điện tử</v>
          </cell>
          <cell r="P70" t="str">
            <v>CÔNG NGHỆ THÔNG TIN</v>
          </cell>
          <cell r="Q70" t="str">
            <v>TTDT</v>
          </cell>
          <cell r="R70" t="str">
            <v>CNTT</v>
          </cell>
          <cell r="S70" t="str">
            <v>CNTT-TTDT</v>
          </cell>
          <cell r="T70"/>
          <cell r="U70"/>
          <cell r="V70"/>
          <cell r="W70"/>
          <cell r="X70"/>
          <cell r="Y70"/>
          <cell r="Z70"/>
          <cell r="AA70"/>
          <cell r="AB70"/>
          <cell r="AC70"/>
          <cell r="AD70"/>
          <cell r="AE70" t="str">
            <v>x</v>
          </cell>
          <cell r="AF70"/>
          <cell r="AG70"/>
          <cell r="AH70"/>
          <cell r="AI70"/>
          <cell r="AJ70"/>
          <cell r="AK70"/>
          <cell r="AL70"/>
          <cell r="AM70"/>
          <cell r="AN70"/>
          <cell r="AO70"/>
          <cell r="AP70"/>
          <cell r="AQ70"/>
          <cell r="AR70"/>
          <cell r="AS70"/>
          <cell r="AT70"/>
          <cell r="AU70"/>
          <cell r="AV70"/>
          <cell r="AW70"/>
          <cell r="AX70" t="str">
            <v>x</v>
          </cell>
          <cell r="AY70"/>
          <cell r="AZ70"/>
          <cell r="BA70"/>
          <cell r="BB70"/>
          <cell r="BC70"/>
          <cell r="BD70"/>
          <cell r="BE70"/>
        </row>
        <row r="71">
          <cell r="A71" t="str">
            <v>DC2DT46</v>
          </cell>
          <cell r="B71" t="str">
            <v>DC2DT46</v>
          </cell>
          <cell r="C71"/>
          <cell r="D71"/>
          <cell r="E71"/>
          <cell r="F71">
            <v>196</v>
          </cell>
          <cell r="G71" t="str">
            <v>Trường điện từ</v>
          </cell>
          <cell r="H71">
            <v>3</v>
          </cell>
          <cell r="I71">
            <v>45</v>
          </cell>
          <cell r="J71"/>
          <cell r="K71"/>
          <cell r="L71">
            <v>0</v>
          </cell>
          <cell r="M71" t="str">
            <v>Viết</v>
          </cell>
          <cell r="N71">
            <v>90</v>
          </cell>
          <cell r="O71" t="str">
            <v>Điện - Điện tử</v>
          </cell>
          <cell r="P71" t="str">
            <v>CÔNG NGHỆ THÔNG TIN</v>
          </cell>
          <cell r="Q71" t="str">
            <v>TTDT</v>
          </cell>
          <cell r="R71" t="str">
            <v>CNTT</v>
          </cell>
          <cell r="S71" t="str">
            <v>CNTT-TTDT</v>
          </cell>
          <cell r="T71"/>
          <cell r="U71"/>
          <cell r="V71"/>
          <cell r="W71"/>
          <cell r="X71"/>
          <cell r="Y71"/>
          <cell r="Z71"/>
          <cell r="AA71"/>
          <cell r="AB71"/>
          <cell r="AC71"/>
          <cell r="AD71"/>
          <cell r="AE71" t="str">
            <v>x</v>
          </cell>
          <cell r="AF71"/>
          <cell r="AG71"/>
          <cell r="AH71"/>
          <cell r="AI71"/>
          <cell r="AJ71"/>
          <cell r="AK71"/>
          <cell r="AL71"/>
          <cell r="AM71"/>
          <cell r="AN71"/>
          <cell r="AO71"/>
          <cell r="AP71"/>
          <cell r="AQ71"/>
          <cell r="AR71"/>
          <cell r="AS71"/>
          <cell r="AT71"/>
          <cell r="AU71"/>
          <cell r="AV71"/>
          <cell r="AW71"/>
          <cell r="AX71"/>
          <cell r="AY71"/>
          <cell r="AZ71"/>
          <cell r="BA71"/>
          <cell r="BB71"/>
          <cell r="BC71"/>
          <cell r="BD71"/>
          <cell r="BE71"/>
        </row>
        <row r="72">
          <cell r="A72" t="str">
            <v>DC2DT64</v>
          </cell>
          <cell r="B72"/>
          <cell r="C72"/>
          <cell r="D72" t="str">
            <v>CC2DT64</v>
          </cell>
          <cell r="E72"/>
          <cell r="F72">
            <v>211</v>
          </cell>
          <cell r="G72" t="str">
            <v>Xử lý tín hiệu số</v>
          </cell>
          <cell r="H72">
            <v>3</v>
          </cell>
          <cell r="I72">
            <v>45</v>
          </cell>
          <cell r="J72"/>
          <cell r="K72"/>
          <cell r="L72">
            <v>0</v>
          </cell>
          <cell r="M72" t="str">
            <v>Viết</v>
          </cell>
          <cell r="N72">
            <v>60</v>
          </cell>
          <cell r="O72" t="str">
            <v>Điện - Điện tử</v>
          </cell>
          <cell r="P72" t="str">
            <v>CÔNG NGHỆ THÔNG TIN</v>
          </cell>
          <cell r="Q72" t="str">
            <v>TTDT</v>
          </cell>
          <cell r="R72" t="str">
            <v>CNTT</v>
          </cell>
          <cell r="S72" t="str">
            <v>CNTT-TTDT</v>
          </cell>
          <cell r="T72"/>
          <cell r="U72"/>
          <cell r="V72"/>
          <cell r="W72"/>
          <cell r="X72"/>
          <cell r="Y72"/>
          <cell r="Z72"/>
          <cell r="AA72"/>
          <cell r="AB72"/>
          <cell r="AC72"/>
          <cell r="AD72"/>
          <cell r="AE72" t="str">
            <v>x</v>
          </cell>
          <cell r="AF72"/>
          <cell r="AG72"/>
          <cell r="AH72"/>
          <cell r="AI72"/>
          <cell r="AJ72"/>
          <cell r="AK72"/>
          <cell r="AL72"/>
          <cell r="AM72"/>
          <cell r="AN72"/>
          <cell r="AO72"/>
          <cell r="AP72"/>
          <cell r="AQ72"/>
          <cell r="AR72"/>
          <cell r="AS72"/>
          <cell r="AT72"/>
          <cell r="AU72"/>
          <cell r="AV72"/>
          <cell r="AW72"/>
          <cell r="AX72" t="str">
            <v>x</v>
          </cell>
          <cell r="AY72"/>
          <cell r="AZ72"/>
          <cell r="BA72"/>
          <cell r="BB72"/>
          <cell r="BC72"/>
          <cell r="BD72"/>
          <cell r="BE72"/>
        </row>
        <row r="73">
          <cell r="A73" t="str">
            <v>DC3HT51</v>
          </cell>
          <cell r="B73"/>
          <cell r="C73"/>
          <cell r="D73"/>
          <cell r="E73"/>
          <cell r="F73">
            <v>533</v>
          </cell>
          <cell r="G73" t="str">
            <v>An toàn và bảo mật hệ thống thông tin</v>
          </cell>
          <cell r="H73">
            <v>2</v>
          </cell>
          <cell r="I73">
            <v>30</v>
          </cell>
          <cell r="J73"/>
          <cell r="K73"/>
          <cell r="L73">
            <v>0</v>
          </cell>
          <cell r="M73"/>
          <cell r="N73"/>
          <cell r="O73" t="str">
            <v>Công nghệ mạng</v>
          </cell>
          <cell r="P73" t="str">
            <v>CÔNG NGHỆ THÔNG TIN</v>
          </cell>
          <cell r="Q73" t="str">
            <v>TTMA</v>
          </cell>
          <cell r="R73" t="str">
            <v>CNTT</v>
          </cell>
          <cell r="S73" t="str">
            <v>CNTT-TTMA</v>
          </cell>
          <cell r="T73"/>
          <cell r="U73"/>
          <cell r="V73"/>
          <cell r="W73"/>
          <cell r="X73"/>
          <cell r="Y73"/>
          <cell r="Z73"/>
          <cell r="AA73"/>
          <cell r="AB73"/>
          <cell r="AC73"/>
          <cell r="AD73"/>
          <cell r="AE73"/>
          <cell r="AF73" t="str">
            <v>x</v>
          </cell>
          <cell r="AG73"/>
          <cell r="AH73"/>
          <cell r="AI73"/>
          <cell r="AJ73"/>
          <cell r="AK73"/>
          <cell r="AL73"/>
          <cell r="AM73"/>
          <cell r="AN73"/>
          <cell r="AO73"/>
          <cell r="AP73"/>
          <cell r="AQ73"/>
          <cell r="AR73"/>
          <cell r="AS73"/>
          <cell r="AT73"/>
          <cell r="AU73"/>
          <cell r="AV73"/>
          <cell r="AW73"/>
          <cell r="AX73"/>
          <cell r="AY73"/>
          <cell r="AZ73"/>
          <cell r="BA73"/>
          <cell r="BB73"/>
          <cell r="BC73"/>
          <cell r="BD73"/>
          <cell r="BE73"/>
        </row>
        <row r="74">
          <cell r="A74"/>
          <cell r="B74"/>
          <cell r="C74"/>
          <cell r="D74" t="str">
            <v>CC2TH80</v>
          </cell>
          <cell r="E74"/>
          <cell r="F74">
            <v>249</v>
          </cell>
          <cell r="G74" t="str">
            <v>Các hệ phân tán</v>
          </cell>
          <cell r="H74">
            <v>2</v>
          </cell>
          <cell r="I74">
            <v>30</v>
          </cell>
          <cell r="J74"/>
          <cell r="K74"/>
          <cell r="L74">
            <v>0</v>
          </cell>
          <cell r="M74"/>
          <cell r="N74"/>
          <cell r="O74" t="str">
            <v>Công nghệ mạng</v>
          </cell>
          <cell r="P74" t="str">
            <v>CÔNG NGHỆ THÔNG TIN</v>
          </cell>
          <cell r="Q74" t="str">
            <v>TTMA</v>
          </cell>
          <cell r="R74" t="str">
            <v>CNTT</v>
          </cell>
          <cell r="S74" t="str">
            <v>CNTT-TTMA</v>
          </cell>
          <cell r="T74"/>
          <cell r="U74"/>
          <cell r="V74"/>
          <cell r="W74"/>
          <cell r="X74"/>
          <cell r="Y74"/>
          <cell r="Z74"/>
          <cell r="AA74"/>
          <cell r="AB74"/>
          <cell r="AC74"/>
          <cell r="AD74"/>
          <cell r="AE74"/>
          <cell r="AF74"/>
          <cell r="AG74"/>
          <cell r="AH74"/>
          <cell r="AI74"/>
          <cell r="AJ74"/>
          <cell r="AK74"/>
          <cell r="AL74"/>
          <cell r="AM74"/>
          <cell r="AN74"/>
          <cell r="AO74"/>
          <cell r="AP74"/>
          <cell r="AQ74"/>
          <cell r="AR74"/>
          <cell r="AS74"/>
          <cell r="AT74"/>
          <cell r="AU74"/>
          <cell r="AV74"/>
          <cell r="AW74"/>
          <cell r="AX74"/>
          <cell r="AY74" t="str">
            <v>o</v>
          </cell>
          <cell r="AZ74"/>
          <cell r="BA74"/>
          <cell r="BB74"/>
          <cell r="BC74"/>
          <cell r="BD74"/>
          <cell r="BE74"/>
        </row>
        <row r="75">
          <cell r="A75"/>
          <cell r="B75"/>
          <cell r="C75"/>
          <cell r="D75" t="str">
            <v>CC3TH85</v>
          </cell>
          <cell r="E75"/>
          <cell r="F75">
            <v>626</v>
          </cell>
          <cell r="G75" t="str">
            <v>Công nghệ Web và dịch vụ trực tuyến</v>
          </cell>
          <cell r="H75">
            <v>2</v>
          </cell>
          <cell r="I75">
            <v>30</v>
          </cell>
          <cell r="J75"/>
          <cell r="K75"/>
          <cell r="L75">
            <v>0</v>
          </cell>
          <cell r="M75" t="str">
            <v>VĐ</v>
          </cell>
          <cell r="N75"/>
          <cell r="O75" t="str">
            <v>Công nghệ mạng</v>
          </cell>
          <cell r="P75" t="str">
            <v>CÔNG NGHỆ THÔNG TIN</v>
          </cell>
          <cell r="Q75" t="str">
            <v>TTMA</v>
          </cell>
          <cell r="R75" t="str">
            <v>CNTT</v>
          </cell>
          <cell r="S75" t="str">
            <v>CNTT-TTMA</v>
          </cell>
          <cell r="T75"/>
          <cell r="U75"/>
          <cell r="V75"/>
          <cell r="W75"/>
          <cell r="X75"/>
          <cell r="Y75"/>
          <cell r="Z75"/>
          <cell r="AA75"/>
          <cell r="AB75"/>
          <cell r="AC75"/>
          <cell r="AD75"/>
          <cell r="AE75"/>
          <cell r="AF75"/>
          <cell r="AG75"/>
          <cell r="AH75"/>
          <cell r="AI75"/>
          <cell r="AJ75"/>
          <cell r="AK75"/>
          <cell r="AL75"/>
          <cell r="AM75"/>
          <cell r="AN75"/>
          <cell r="AO75"/>
          <cell r="AP75"/>
          <cell r="AQ75"/>
          <cell r="AR75"/>
          <cell r="AS75"/>
          <cell r="AT75"/>
          <cell r="AU75"/>
          <cell r="AV75"/>
          <cell r="AW75"/>
          <cell r="AX75"/>
          <cell r="AY75" t="str">
            <v>o</v>
          </cell>
          <cell r="AZ75"/>
          <cell r="BA75"/>
          <cell r="BB75"/>
          <cell r="BC75"/>
          <cell r="BD75"/>
          <cell r="BE75"/>
        </row>
        <row r="76">
          <cell r="A76"/>
          <cell r="B76"/>
          <cell r="C76"/>
          <cell r="D76" t="str">
            <v>CC3TH42</v>
          </cell>
          <cell r="E76"/>
          <cell r="F76">
            <v>542</v>
          </cell>
          <cell r="G76" t="str">
            <v>Công nghệ, thiết bị và thiết kế mạng</v>
          </cell>
          <cell r="H76">
            <v>3</v>
          </cell>
          <cell r="I76">
            <v>30</v>
          </cell>
          <cell r="J76">
            <v>30</v>
          </cell>
          <cell r="K76"/>
          <cell r="L76">
            <v>0</v>
          </cell>
          <cell r="M76" t="str">
            <v>VĐ</v>
          </cell>
          <cell r="N76"/>
          <cell r="O76" t="str">
            <v>Công nghệ mạng</v>
          </cell>
          <cell r="P76" t="str">
            <v>CÔNG NGHỆ THÔNG TIN</v>
          </cell>
          <cell r="Q76" t="str">
            <v>TTMA</v>
          </cell>
          <cell r="R76" t="str">
            <v>CNTT</v>
          </cell>
          <cell r="S76" t="str">
            <v>CNTT-TTMA</v>
          </cell>
          <cell r="T76"/>
          <cell r="U76"/>
          <cell r="V76"/>
          <cell r="W76"/>
          <cell r="X76"/>
          <cell r="Y76"/>
          <cell r="Z76"/>
          <cell r="AA76"/>
          <cell r="AB76"/>
          <cell r="AC76"/>
          <cell r="AD76"/>
          <cell r="AE76"/>
          <cell r="AF76"/>
          <cell r="AG76"/>
          <cell r="AH76"/>
          <cell r="AI76"/>
          <cell r="AJ76"/>
          <cell r="AK76"/>
          <cell r="AL76"/>
          <cell r="AM76"/>
          <cell r="AN76"/>
          <cell r="AO76"/>
          <cell r="AP76"/>
          <cell r="AQ76"/>
          <cell r="AR76"/>
          <cell r="AS76"/>
          <cell r="AT76"/>
          <cell r="AU76"/>
          <cell r="AV76"/>
          <cell r="AW76"/>
          <cell r="AX76"/>
          <cell r="AY76" t="str">
            <v>x</v>
          </cell>
          <cell r="AZ76"/>
          <cell r="BA76"/>
          <cell r="BB76"/>
          <cell r="BC76"/>
          <cell r="BD76"/>
          <cell r="BE76"/>
        </row>
        <row r="77">
          <cell r="A77" t="str">
            <v>DC3TH24</v>
          </cell>
          <cell r="B77"/>
          <cell r="C77"/>
          <cell r="D77"/>
          <cell r="E77"/>
          <cell r="F77">
            <v>620</v>
          </cell>
          <cell r="G77" t="str">
            <v>Cơ sở dữ liệu phân tán</v>
          </cell>
          <cell r="H77">
            <v>2</v>
          </cell>
          <cell r="I77">
            <v>30</v>
          </cell>
          <cell r="J77"/>
          <cell r="K77"/>
          <cell r="L77">
            <v>0</v>
          </cell>
          <cell r="M77"/>
          <cell r="N77"/>
          <cell r="O77" t="str">
            <v>Công nghệ mạng</v>
          </cell>
          <cell r="P77" t="str">
            <v>CÔNG NGHỆ THÔNG TIN</v>
          </cell>
          <cell r="Q77" t="str">
            <v>TTMA</v>
          </cell>
          <cell r="R77" t="str">
            <v>CNTT</v>
          </cell>
          <cell r="S77" t="str">
            <v>CNTT-TTMA</v>
          </cell>
          <cell r="T77"/>
          <cell r="U77"/>
          <cell r="V77"/>
          <cell r="W77"/>
          <cell r="X77"/>
          <cell r="Y77"/>
          <cell r="Z77"/>
          <cell r="AA77"/>
          <cell r="AB77"/>
          <cell r="AC77"/>
          <cell r="AD77"/>
          <cell r="AE77"/>
          <cell r="AF77" t="str">
            <v>o</v>
          </cell>
          <cell r="AG77"/>
          <cell r="AH77"/>
          <cell r="AI77"/>
          <cell r="AJ77"/>
          <cell r="AK77"/>
          <cell r="AL77"/>
          <cell r="AM77"/>
          <cell r="AN77"/>
          <cell r="AO77"/>
          <cell r="AP77"/>
          <cell r="AQ77"/>
          <cell r="AR77"/>
          <cell r="AS77"/>
          <cell r="AT77"/>
          <cell r="AU77"/>
          <cell r="AV77"/>
          <cell r="AW77"/>
          <cell r="AX77"/>
          <cell r="AY77"/>
          <cell r="AZ77"/>
          <cell r="BA77"/>
          <cell r="BB77"/>
          <cell r="BC77"/>
          <cell r="BD77"/>
          <cell r="BE77"/>
        </row>
        <row r="78">
          <cell r="A78" t="str">
            <v>DC3HT48</v>
          </cell>
          <cell r="B78"/>
          <cell r="C78"/>
          <cell r="D78"/>
          <cell r="E78"/>
          <cell r="F78">
            <v>537</v>
          </cell>
          <cell r="G78" t="str">
            <v>Đồ án Mạng máy tính</v>
          </cell>
          <cell r="H78">
            <v>3</v>
          </cell>
          <cell r="I78"/>
          <cell r="J78"/>
          <cell r="K78">
            <v>135</v>
          </cell>
          <cell r="L78">
            <v>0</v>
          </cell>
          <cell r="M78" t="str">
            <v>VĐ</v>
          </cell>
          <cell r="N78"/>
          <cell r="O78" t="str">
            <v>Công nghệ mạng</v>
          </cell>
          <cell r="P78" t="str">
            <v>CÔNG NGHỆ THÔNG TIN</v>
          </cell>
          <cell r="Q78" t="str">
            <v>TTMA</v>
          </cell>
          <cell r="R78" t="str">
            <v>CNTT</v>
          </cell>
          <cell r="S78" t="str">
            <v>CNTT-TTMA</v>
          </cell>
          <cell r="T78"/>
          <cell r="U78"/>
          <cell r="V78"/>
          <cell r="W78"/>
          <cell r="X78"/>
          <cell r="Y78"/>
          <cell r="Z78"/>
          <cell r="AA78"/>
          <cell r="AB78"/>
          <cell r="AC78"/>
          <cell r="AD78"/>
          <cell r="AE78"/>
          <cell r="AF78" t="str">
            <v>x</v>
          </cell>
          <cell r="AG78"/>
          <cell r="AH78"/>
          <cell r="AI78"/>
          <cell r="AJ78"/>
          <cell r="AK78"/>
          <cell r="AL78"/>
          <cell r="AM78"/>
          <cell r="AN78"/>
          <cell r="AO78"/>
          <cell r="AP78"/>
          <cell r="AQ78"/>
          <cell r="AR78"/>
          <cell r="AS78"/>
          <cell r="AT78"/>
          <cell r="AU78"/>
          <cell r="AV78"/>
          <cell r="AW78"/>
          <cell r="AX78"/>
          <cell r="AY78"/>
          <cell r="AZ78"/>
          <cell r="BA78"/>
          <cell r="BB78"/>
          <cell r="BC78"/>
          <cell r="BD78"/>
          <cell r="BE78"/>
        </row>
        <row r="79">
          <cell r="A79" t="str">
            <v>DC3TH25</v>
          </cell>
          <cell r="B79"/>
          <cell r="C79"/>
          <cell r="D79"/>
          <cell r="E79"/>
          <cell r="F79">
            <v>622</v>
          </cell>
          <cell r="G79" t="str">
            <v>Đồ họa ứng dụng</v>
          </cell>
          <cell r="H79">
            <v>2</v>
          </cell>
          <cell r="I79">
            <v>30</v>
          </cell>
          <cell r="J79"/>
          <cell r="K79"/>
          <cell r="L79">
            <v>0</v>
          </cell>
          <cell r="M79"/>
          <cell r="N79"/>
          <cell r="O79" t="str">
            <v>Công nghệ mạng</v>
          </cell>
          <cell r="P79" t="str">
            <v>CÔNG NGHỆ THÔNG TIN</v>
          </cell>
          <cell r="Q79" t="str">
            <v>TTMA</v>
          </cell>
          <cell r="R79" t="str">
            <v>CNTT</v>
          </cell>
          <cell r="S79" t="str">
            <v>CNTT-TTMA</v>
          </cell>
          <cell r="T79"/>
          <cell r="U79"/>
          <cell r="V79"/>
          <cell r="W79"/>
          <cell r="X79"/>
          <cell r="Y79"/>
          <cell r="Z79"/>
          <cell r="AA79"/>
          <cell r="AB79"/>
          <cell r="AC79"/>
          <cell r="AD79"/>
          <cell r="AE79"/>
          <cell r="AF79" t="str">
            <v>o</v>
          </cell>
          <cell r="AG79"/>
          <cell r="AH79"/>
          <cell r="AI79"/>
          <cell r="AJ79"/>
          <cell r="AK79"/>
          <cell r="AL79"/>
          <cell r="AM79"/>
          <cell r="AN79"/>
          <cell r="AO79"/>
          <cell r="AP79"/>
          <cell r="AQ79"/>
          <cell r="AR79"/>
          <cell r="AS79"/>
          <cell r="AT79"/>
          <cell r="AU79"/>
          <cell r="AV79"/>
          <cell r="AW79"/>
          <cell r="AX79"/>
          <cell r="AY79"/>
          <cell r="AZ79"/>
          <cell r="BA79"/>
          <cell r="BB79"/>
          <cell r="BC79"/>
          <cell r="BD79"/>
          <cell r="BE79"/>
        </row>
        <row r="80">
          <cell r="A80" t="str">
            <v>DC3TH63</v>
          </cell>
          <cell r="B80"/>
          <cell r="C80"/>
          <cell r="D80"/>
          <cell r="E80"/>
          <cell r="F80">
            <v>619</v>
          </cell>
          <cell r="G80" t="str">
            <v>Hệ điều hành Unix</v>
          </cell>
          <cell r="H80">
            <v>2</v>
          </cell>
          <cell r="I80">
            <v>15</v>
          </cell>
          <cell r="J80">
            <v>30</v>
          </cell>
          <cell r="K80"/>
          <cell r="L80">
            <v>0</v>
          </cell>
          <cell r="M80"/>
          <cell r="N80"/>
          <cell r="O80" t="str">
            <v>Công nghệ mạng</v>
          </cell>
          <cell r="P80" t="str">
            <v>CÔNG NGHỆ THÔNG TIN</v>
          </cell>
          <cell r="Q80" t="str">
            <v>TTMA</v>
          </cell>
          <cell r="R80" t="str">
            <v>CNTT</v>
          </cell>
          <cell r="S80" t="str">
            <v>CNTT-TTMA</v>
          </cell>
          <cell r="T80"/>
          <cell r="U80"/>
          <cell r="V80"/>
          <cell r="W80"/>
          <cell r="X80"/>
          <cell r="Y80"/>
          <cell r="Z80"/>
          <cell r="AA80"/>
          <cell r="AB80"/>
          <cell r="AC80"/>
          <cell r="AD80"/>
          <cell r="AE80"/>
          <cell r="AF80" t="str">
            <v>o</v>
          </cell>
          <cell r="AG80"/>
          <cell r="AH80"/>
          <cell r="AI80"/>
          <cell r="AJ80"/>
          <cell r="AK80"/>
          <cell r="AL80"/>
          <cell r="AM80"/>
          <cell r="AN80"/>
          <cell r="AO80"/>
          <cell r="AP80"/>
          <cell r="AQ80"/>
          <cell r="AR80"/>
          <cell r="AS80"/>
          <cell r="AT80"/>
          <cell r="AU80"/>
          <cell r="AV80"/>
          <cell r="AW80"/>
          <cell r="AX80"/>
          <cell r="AY80"/>
          <cell r="AZ80"/>
          <cell r="BA80"/>
          <cell r="BB80"/>
          <cell r="BC80"/>
          <cell r="BD80"/>
          <cell r="BE80"/>
        </row>
        <row r="81">
          <cell r="A81" t="str">
            <v>DC2HT11</v>
          </cell>
          <cell r="B81"/>
          <cell r="C81"/>
          <cell r="D81"/>
          <cell r="E81"/>
          <cell r="F81">
            <v>170</v>
          </cell>
          <cell r="G81" t="str">
            <v>Kiến trúc máy tính</v>
          </cell>
          <cell r="H81">
            <v>3</v>
          </cell>
          <cell r="I81">
            <v>30</v>
          </cell>
          <cell r="J81">
            <v>30</v>
          </cell>
          <cell r="K81"/>
          <cell r="L81">
            <v>0</v>
          </cell>
          <cell r="M81" t="str">
            <v>Viết</v>
          </cell>
          <cell r="N81">
            <v>90</v>
          </cell>
          <cell r="O81" t="str">
            <v>Công nghệ mạng</v>
          </cell>
          <cell r="P81" t="str">
            <v>CÔNG NGHỆ THÔNG TIN</v>
          </cell>
          <cell r="Q81" t="str">
            <v>TTMA</v>
          </cell>
          <cell r="R81" t="str">
            <v>CNTT</v>
          </cell>
          <cell r="S81" t="str">
            <v>CNTT-TTMA</v>
          </cell>
          <cell r="T81"/>
          <cell r="U81"/>
          <cell r="V81"/>
          <cell r="W81"/>
          <cell r="X81"/>
          <cell r="Y81"/>
          <cell r="Z81"/>
          <cell r="AA81"/>
          <cell r="AB81"/>
          <cell r="AC81"/>
          <cell r="AD81"/>
          <cell r="AE81"/>
          <cell r="AF81" t="str">
            <v>x</v>
          </cell>
          <cell r="AG81"/>
          <cell r="AH81"/>
          <cell r="AI81"/>
          <cell r="AJ81"/>
          <cell r="AK81"/>
          <cell r="AL81"/>
          <cell r="AM81"/>
          <cell r="AN81"/>
          <cell r="AO81"/>
          <cell r="AP81"/>
          <cell r="AQ81"/>
          <cell r="AR81"/>
          <cell r="AS81"/>
          <cell r="AT81"/>
          <cell r="AU81"/>
          <cell r="AV81"/>
          <cell r="AW81"/>
          <cell r="AX81"/>
          <cell r="AY81"/>
          <cell r="AZ81"/>
          <cell r="BA81"/>
          <cell r="BB81"/>
          <cell r="BC81"/>
          <cell r="BD81"/>
          <cell r="BE81"/>
        </row>
        <row r="82">
          <cell r="A82" t="str">
            <v>DC2DT57</v>
          </cell>
          <cell r="B82"/>
          <cell r="C82"/>
          <cell r="D82" t="str">
            <v>CC2DT57</v>
          </cell>
          <cell r="E82"/>
          <cell r="F82">
            <v>244</v>
          </cell>
          <cell r="G82" t="str">
            <v>Kiến trúc máy tính</v>
          </cell>
          <cell r="H82">
            <v>2</v>
          </cell>
          <cell r="I82">
            <v>30</v>
          </cell>
          <cell r="J82"/>
          <cell r="K82"/>
          <cell r="L82">
            <v>0</v>
          </cell>
          <cell r="M82" t="str">
            <v>Viết</v>
          </cell>
          <cell r="N82">
            <v>60</v>
          </cell>
          <cell r="O82" t="str">
            <v>Công nghệ mạng</v>
          </cell>
          <cell r="P82" t="str">
            <v>CÔNG NGHỆ THÔNG TIN</v>
          </cell>
          <cell r="Q82" t="str">
            <v>TTMA</v>
          </cell>
          <cell r="R82" t="str">
            <v>CNTT</v>
          </cell>
          <cell r="S82" t="str">
            <v>CNTT-TTMA</v>
          </cell>
          <cell r="T82"/>
          <cell r="U82"/>
          <cell r="V82"/>
          <cell r="W82"/>
          <cell r="X82"/>
          <cell r="Y82"/>
          <cell r="Z82"/>
          <cell r="AA82"/>
          <cell r="AB82"/>
          <cell r="AC82"/>
          <cell r="AD82"/>
          <cell r="AE82" t="str">
            <v>o</v>
          </cell>
          <cell r="AF82"/>
          <cell r="AG82"/>
          <cell r="AH82"/>
          <cell r="AI82"/>
          <cell r="AJ82"/>
          <cell r="AK82"/>
          <cell r="AL82"/>
          <cell r="AM82"/>
          <cell r="AN82"/>
          <cell r="AO82"/>
          <cell r="AP82"/>
          <cell r="AQ82"/>
          <cell r="AR82"/>
          <cell r="AS82"/>
          <cell r="AT82"/>
          <cell r="AU82"/>
          <cell r="AV82"/>
          <cell r="AW82"/>
          <cell r="AX82" t="str">
            <v>o</v>
          </cell>
          <cell r="AY82"/>
          <cell r="AZ82"/>
          <cell r="BA82"/>
          <cell r="BB82"/>
          <cell r="BC82"/>
          <cell r="BD82"/>
          <cell r="BE82"/>
        </row>
        <row r="83">
          <cell r="A83"/>
          <cell r="B83"/>
          <cell r="C83"/>
          <cell r="D83" t="str">
            <v>CC3TH11</v>
          </cell>
          <cell r="E83"/>
          <cell r="F83">
            <v>540</v>
          </cell>
          <cell r="G83" t="str">
            <v>Kỹ thuật đồ hoạ ứng dụng</v>
          </cell>
          <cell r="H83">
            <v>3</v>
          </cell>
          <cell r="I83">
            <v>30</v>
          </cell>
          <cell r="J83">
            <v>30</v>
          </cell>
          <cell r="K83"/>
          <cell r="L83">
            <v>0</v>
          </cell>
          <cell r="M83"/>
          <cell r="N83"/>
          <cell r="O83" t="str">
            <v>Công nghệ mạng</v>
          </cell>
          <cell r="P83" t="str">
            <v>CÔNG NGHỆ THÔNG TIN</v>
          </cell>
          <cell r="Q83" t="str">
            <v>TTMA</v>
          </cell>
          <cell r="R83" t="str">
            <v>CNTT</v>
          </cell>
          <cell r="S83" t="str">
            <v>CNTT-TTMA</v>
          </cell>
          <cell r="T83"/>
          <cell r="U83"/>
          <cell r="V83"/>
          <cell r="W83"/>
          <cell r="X83"/>
          <cell r="Y83"/>
          <cell r="Z83"/>
          <cell r="AA83"/>
          <cell r="AB83"/>
          <cell r="AC83"/>
          <cell r="AD83"/>
          <cell r="AE83"/>
          <cell r="AF83"/>
          <cell r="AG83"/>
          <cell r="AH83"/>
          <cell r="AI83"/>
          <cell r="AJ83"/>
          <cell r="AK83"/>
          <cell r="AL83"/>
          <cell r="AM83"/>
          <cell r="AN83"/>
          <cell r="AO83"/>
          <cell r="AP83"/>
          <cell r="AQ83"/>
          <cell r="AR83"/>
          <cell r="AS83"/>
          <cell r="AT83"/>
          <cell r="AU83"/>
          <cell r="AV83"/>
          <cell r="AW83"/>
          <cell r="AX83"/>
          <cell r="AY83" t="str">
            <v>x</v>
          </cell>
          <cell r="AZ83"/>
          <cell r="BA83"/>
          <cell r="BB83"/>
          <cell r="BC83"/>
          <cell r="BD83"/>
          <cell r="BE83"/>
        </row>
        <row r="84">
          <cell r="A84"/>
          <cell r="B84"/>
          <cell r="C84"/>
          <cell r="D84" t="str">
            <v>CC3TH43</v>
          </cell>
          <cell r="E84"/>
          <cell r="F84">
            <v>543</v>
          </cell>
          <cell r="G84" t="str">
            <v>Lập trình quản lý</v>
          </cell>
          <cell r="H84">
            <v>2</v>
          </cell>
          <cell r="I84">
            <v>15</v>
          </cell>
          <cell r="J84">
            <v>30</v>
          </cell>
          <cell r="K84"/>
          <cell r="L84">
            <v>0</v>
          </cell>
          <cell r="M84" t="str">
            <v>VĐ</v>
          </cell>
          <cell r="N84"/>
          <cell r="O84" t="str">
            <v>Công nghệ mạng</v>
          </cell>
          <cell r="P84" t="str">
            <v>CÔNG NGHỆ THÔNG TIN</v>
          </cell>
          <cell r="Q84" t="str">
            <v>TTMA</v>
          </cell>
          <cell r="R84" t="str">
            <v>CNTT</v>
          </cell>
          <cell r="S84" t="str">
            <v>CNTT-TTMA</v>
          </cell>
          <cell r="T84"/>
          <cell r="U84"/>
          <cell r="V84"/>
          <cell r="W84"/>
          <cell r="X84"/>
          <cell r="Y84"/>
          <cell r="Z84"/>
          <cell r="AA84"/>
          <cell r="AB84"/>
          <cell r="AC84"/>
          <cell r="AD84"/>
          <cell r="AE84"/>
          <cell r="AF84"/>
          <cell r="AG84"/>
          <cell r="AH84"/>
          <cell r="AI84"/>
          <cell r="AJ84"/>
          <cell r="AK84"/>
          <cell r="AL84"/>
          <cell r="AM84"/>
          <cell r="AN84"/>
          <cell r="AO84"/>
          <cell r="AP84"/>
          <cell r="AQ84"/>
          <cell r="AR84"/>
          <cell r="AS84"/>
          <cell r="AT84"/>
          <cell r="AU84"/>
          <cell r="AV84"/>
          <cell r="AW84"/>
          <cell r="AX84"/>
          <cell r="AY84" t="str">
            <v>x</v>
          </cell>
          <cell r="AZ84"/>
          <cell r="BA84"/>
          <cell r="BB84"/>
          <cell r="BC84"/>
          <cell r="BD84"/>
          <cell r="BE84"/>
        </row>
        <row r="85">
          <cell r="A85" t="str">
            <v>DC2HT36</v>
          </cell>
          <cell r="B85"/>
          <cell r="C85"/>
          <cell r="D85"/>
          <cell r="E85"/>
          <cell r="F85">
            <v>179</v>
          </cell>
          <cell r="G85" t="str">
            <v>Lập trình trên môi trường Web</v>
          </cell>
          <cell r="H85">
            <v>3</v>
          </cell>
          <cell r="I85">
            <v>30</v>
          </cell>
          <cell r="J85">
            <v>30</v>
          </cell>
          <cell r="K85"/>
          <cell r="L85">
            <v>0</v>
          </cell>
          <cell r="M85"/>
          <cell r="N85"/>
          <cell r="O85" t="str">
            <v>Công nghệ mạng</v>
          </cell>
          <cell r="P85" t="str">
            <v>CÔNG NGHỆ THÔNG TIN</v>
          </cell>
          <cell r="Q85" t="str">
            <v>TTMA</v>
          </cell>
          <cell r="R85" t="str">
            <v>CNTT</v>
          </cell>
          <cell r="S85" t="str">
            <v>CNTT-TTMA</v>
          </cell>
          <cell r="T85"/>
          <cell r="U85"/>
          <cell r="V85"/>
          <cell r="W85"/>
          <cell r="X85"/>
          <cell r="Y85"/>
          <cell r="Z85"/>
          <cell r="AA85"/>
          <cell r="AB85"/>
          <cell r="AC85"/>
          <cell r="AD85"/>
          <cell r="AE85"/>
          <cell r="AF85" t="str">
            <v>x</v>
          </cell>
          <cell r="AG85"/>
          <cell r="AH85"/>
          <cell r="AI85"/>
          <cell r="AJ85"/>
          <cell r="AK85"/>
          <cell r="AL85"/>
          <cell r="AM85"/>
          <cell r="AN85"/>
          <cell r="AO85"/>
          <cell r="AP85"/>
          <cell r="AQ85"/>
          <cell r="AR85"/>
          <cell r="AS85"/>
          <cell r="AT85"/>
          <cell r="AU85"/>
          <cell r="AV85"/>
          <cell r="AW85"/>
          <cell r="AX85"/>
          <cell r="AY85"/>
          <cell r="AZ85"/>
          <cell r="BA85"/>
          <cell r="BB85"/>
          <cell r="BC85"/>
          <cell r="BD85"/>
          <cell r="BE85"/>
        </row>
        <row r="86">
          <cell r="A86"/>
          <cell r="B86"/>
          <cell r="C86"/>
          <cell r="D86" t="str">
            <v>CC3TH62</v>
          </cell>
          <cell r="E86"/>
          <cell r="F86">
            <v>624</v>
          </cell>
          <cell r="G86" t="str">
            <v>Linux và phần mềm mã nguồn mở</v>
          </cell>
          <cell r="H86">
            <v>2</v>
          </cell>
          <cell r="I86">
            <v>15</v>
          </cell>
          <cell r="J86">
            <v>30</v>
          </cell>
          <cell r="K86"/>
          <cell r="L86">
            <v>0</v>
          </cell>
          <cell r="M86" t="str">
            <v>VĐ</v>
          </cell>
          <cell r="N86"/>
          <cell r="O86" t="str">
            <v>Công nghệ mạng</v>
          </cell>
          <cell r="P86" t="str">
            <v>CÔNG NGHỆ THÔNG TIN</v>
          </cell>
          <cell r="Q86" t="str">
            <v>TTMA</v>
          </cell>
          <cell r="R86" t="str">
            <v>CNTT</v>
          </cell>
          <cell r="S86" t="str">
            <v>CNTT-TTMA</v>
          </cell>
          <cell r="T86"/>
          <cell r="U86"/>
          <cell r="V86"/>
          <cell r="W86"/>
          <cell r="X86"/>
          <cell r="Y86"/>
          <cell r="Z86"/>
          <cell r="AA86"/>
          <cell r="AB86"/>
          <cell r="AC86"/>
          <cell r="AD86"/>
          <cell r="AE86"/>
          <cell r="AF86"/>
          <cell r="AG86"/>
          <cell r="AH86"/>
          <cell r="AI86"/>
          <cell r="AJ86"/>
          <cell r="AK86"/>
          <cell r="AL86"/>
          <cell r="AM86"/>
          <cell r="AN86"/>
          <cell r="AO86"/>
          <cell r="AP86"/>
          <cell r="AQ86"/>
          <cell r="AR86"/>
          <cell r="AS86"/>
          <cell r="AT86"/>
          <cell r="AU86"/>
          <cell r="AV86"/>
          <cell r="AW86"/>
          <cell r="AX86"/>
          <cell r="AY86" t="str">
            <v>o</v>
          </cell>
          <cell r="AZ86"/>
          <cell r="BA86"/>
          <cell r="BB86"/>
          <cell r="BC86"/>
          <cell r="BD86"/>
          <cell r="BE86"/>
        </row>
        <row r="87">
          <cell r="A87"/>
          <cell r="B87"/>
          <cell r="C87"/>
          <cell r="D87" t="str">
            <v>CC2TH14</v>
          </cell>
          <cell r="E87"/>
          <cell r="F87">
            <v>189</v>
          </cell>
          <cell r="G87" t="str">
            <v>Mạng cơ bản - Internet</v>
          </cell>
          <cell r="H87">
            <v>3</v>
          </cell>
          <cell r="I87">
            <v>30</v>
          </cell>
          <cell r="J87">
            <v>30</v>
          </cell>
          <cell r="K87"/>
          <cell r="L87">
            <v>0</v>
          </cell>
          <cell r="M87" t="str">
            <v>Viết</v>
          </cell>
          <cell r="N87">
            <v>90</v>
          </cell>
          <cell r="O87" t="str">
            <v>Công nghệ mạng</v>
          </cell>
          <cell r="P87" t="str">
            <v>CÔNG NGHỆ THÔNG TIN</v>
          </cell>
          <cell r="Q87" t="str">
            <v>TTMA</v>
          </cell>
          <cell r="R87" t="str">
            <v>CNTT</v>
          </cell>
          <cell r="S87" t="str">
            <v>CNTT-TTMA</v>
          </cell>
          <cell r="T87"/>
          <cell r="U87"/>
          <cell r="V87"/>
          <cell r="W87"/>
          <cell r="X87"/>
          <cell r="Y87"/>
          <cell r="Z87"/>
          <cell r="AA87"/>
          <cell r="AB87"/>
          <cell r="AC87"/>
          <cell r="AD87"/>
          <cell r="AE87"/>
          <cell r="AF87"/>
          <cell r="AG87"/>
          <cell r="AH87"/>
          <cell r="AI87"/>
          <cell r="AJ87"/>
          <cell r="AK87"/>
          <cell r="AL87"/>
          <cell r="AM87"/>
          <cell r="AN87"/>
          <cell r="AO87"/>
          <cell r="AP87"/>
          <cell r="AQ87"/>
          <cell r="AR87"/>
          <cell r="AS87"/>
          <cell r="AT87"/>
          <cell r="AU87"/>
          <cell r="AV87"/>
          <cell r="AW87"/>
          <cell r="AX87"/>
          <cell r="AY87" t="str">
            <v>x</v>
          </cell>
          <cell r="AZ87"/>
          <cell r="BA87"/>
          <cell r="BB87"/>
          <cell r="BC87"/>
          <cell r="BD87"/>
          <cell r="BE87"/>
        </row>
        <row r="88">
          <cell r="A88" t="str">
            <v>DC2HT13</v>
          </cell>
          <cell r="B88"/>
          <cell r="C88"/>
          <cell r="D88"/>
          <cell r="E88"/>
          <cell r="F88">
            <v>175</v>
          </cell>
          <cell r="G88" t="str">
            <v>Nhập môn mạng máy tính</v>
          </cell>
          <cell r="H88">
            <v>3</v>
          </cell>
          <cell r="I88">
            <v>30</v>
          </cell>
          <cell r="J88">
            <v>30</v>
          </cell>
          <cell r="K88"/>
          <cell r="L88">
            <v>0</v>
          </cell>
          <cell r="M88" t="str">
            <v>Viết</v>
          </cell>
          <cell r="N88">
            <v>90</v>
          </cell>
          <cell r="O88" t="str">
            <v>Công nghệ mạng</v>
          </cell>
          <cell r="P88" t="str">
            <v>CÔNG NGHỆ THÔNG TIN</v>
          </cell>
          <cell r="Q88" t="str">
            <v>TTMA</v>
          </cell>
          <cell r="R88" t="str">
            <v>CNTT</v>
          </cell>
          <cell r="S88" t="str">
            <v>CNTT-TTMA</v>
          </cell>
          <cell r="T88"/>
          <cell r="U88"/>
          <cell r="V88"/>
          <cell r="W88"/>
          <cell r="X88"/>
          <cell r="Y88"/>
          <cell r="Z88"/>
          <cell r="AA88"/>
          <cell r="AB88"/>
          <cell r="AC88"/>
          <cell r="AD88"/>
          <cell r="AE88"/>
          <cell r="AF88" t="str">
            <v>x</v>
          </cell>
          <cell r="AG88"/>
          <cell r="AH88"/>
          <cell r="AI88"/>
          <cell r="AJ88"/>
          <cell r="AK88"/>
          <cell r="AL88"/>
          <cell r="AM88"/>
          <cell r="AN88"/>
          <cell r="AO88"/>
          <cell r="AP88"/>
          <cell r="AQ88"/>
          <cell r="AR88"/>
          <cell r="AS88"/>
          <cell r="AT88"/>
          <cell r="AU88"/>
          <cell r="AV88"/>
          <cell r="AW88"/>
          <cell r="AX88"/>
          <cell r="AY88"/>
          <cell r="AZ88"/>
          <cell r="BA88"/>
          <cell r="BB88"/>
          <cell r="BC88"/>
          <cell r="BD88"/>
          <cell r="BE88"/>
        </row>
        <row r="89">
          <cell r="A89" t="str">
            <v>DC3TT47</v>
          </cell>
          <cell r="B89"/>
          <cell r="C89"/>
          <cell r="D89" t="str">
            <v>CC3TT47</v>
          </cell>
          <cell r="E89"/>
          <cell r="F89">
            <v>539</v>
          </cell>
          <cell r="G89" t="str">
            <v>Quản trị mạng</v>
          </cell>
          <cell r="H89">
            <v>3</v>
          </cell>
          <cell r="I89">
            <v>30</v>
          </cell>
          <cell r="J89">
            <v>30</v>
          </cell>
          <cell r="K89"/>
          <cell r="L89">
            <v>0</v>
          </cell>
          <cell r="M89" t="str">
            <v>VĐ</v>
          </cell>
          <cell r="N89"/>
          <cell r="O89" t="str">
            <v>Công nghệ mạng</v>
          </cell>
          <cell r="P89" t="str">
            <v>CÔNG NGHỆ THÔNG TIN</v>
          </cell>
          <cell r="Q89" t="str">
            <v>TTMA</v>
          </cell>
          <cell r="R89" t="str">
            <v>CNTT</v>
          </cell>
          <cell r="S89" t="str">
            <v>CNTT-TTMA</v>
          </cell>
          <cell r="T89"/>
          <cell r="U89"/>
          <cell r="V89"/>
          <cell r="W89"/>
          <cell r="X89"/>
          <cell r="Y89"/>
          <cell r="Z89"/>
          <cell r="AA89"/>
          <cell r="AB89"/>
          <cell r="AC89"/>
          <cell r="AD89"/>
          <cell r="AE89"/>
          <cell r="AF89" t="str">
            <v>x</v>
          </cell>
          <cell r="AG89"/>
          <cell r="AH89"/>
          <cell r="AI89"/>
          <cell r="AJ89"/>
          <cell r="AK89"/>
          <cell r="AL89"/>
          <cell r="AM89"/>
          <cell r="AN89"/>
          <cell r="AO89"/>
          <cell r="AP89"/>
          <cell r="AQ89"/>
          <cell r="AR89"/>
          <cell r="AS89"/>
          <cell r="AT89"/>
          <cell r="AU89"/>
          <cell r="AV89"/>
          <cell r="AW89"/>
          <cell r="AX89"/>
          <cell r="AY89" t="str">
            <v>x</v>
          </cell>
          <cell r="AZ89"/>
          <cell r="BA89"/>
          <cell r="BB89"/>
          <cell r="BC89"/>
          <cell r="BD89"/>
          <cell r="BE89"/>
        </row>
        <row r="90">
          <cell r="A90"/>
          <cell r="B90"/>
          <cell r="C90"/>
          <cell r="D90" t="str">
            <v>CC3TH14</v>
          </cell>
          <cell r="E90"/>
          <cell r="F90">
            <v>547</v>
          </cell>
          <cell r="G90" t="str">
            <v>SQL</v>
          </cell>
          <cell r="H90">
            <v>3</v>
          </cell>
          <cell r="I90">
            <v>30</v>
          </cell>
          <cell r="J90">
            <v>30</v>
          </cell>
          <cell r="K90"/>
          <cell r="L90">
            <v>0</v>
          </cell>
          <cell r="M90" t="str">
            <v>VĐ</v>
          </cell>
          <cell r="N90"/>
          <cell r="O90" t="str">
            <v>Công nghệ mạng</v>
          </cell>
          <cell r="P90" t="str">
            <v>CÔNG NGHỆ THÔNG TIN</v>
          </cell>
          <cell r="Q90" t="str">
            <v>TTMA</v>
          </cell>
          <cell r="R90" t="str">
            <v>CNTT</v>
          </cell>
          <cell r="S90" t="str">
            <v>CNTT-TTMA</v>
          </cell>
          <cell r="T90"/>
          <cell r="U90"/>
          <cell r="V90"/>
          <cell r="W90"/>
          <cell r="X90"/>
          <cell r="Y90"/>
          <cell r="Z90"/>
          <cell r="AA90"/>
          <cell r="AB90"/>
          <cell r="AC90"/>
          <cell r="AD90"/>
          <cell r="AE90"/>
          <cell r="AF90"/>
          <cell r="AG90"/>
          <cell r="AH90"/>
          <cell r="AI90"/>
          <cell r="AJ90"/>
          <cell r="AK90"/>
          <cell r="AL90"/>
          <cell r="AM90"/>
          <cell r="AN90"/>
          <cell r="AO90"/>
          <cell r="AP90"/>
          <cell r="AQ90"/>
          <cell r="AR90"/>
          <cell r="AS90"/>
          <cell r="AT90"/>
          <cell r="AU90"/>
          <cell r="AV90"/>
          <cell r="AW90"/>
          <cell r="AX90"/>
          <cell r="AY90" t="str">
            <v>x</v>
          </cell>
          <cell r="AZ90"/>
          <cell r="BA90"/>
          <cell r="BB90"/>
          <cell r="BC90"/>
          <cell r="BD90"/>
          <cell r="BE90"/>
        </row>
        <row r="91">
          <cell r="A91" t="str">
            <v>DC3HT46</v>
          </cell>
          <cell r="B91"/>
          <cell r="C91"/>
          <cell r="D91"/>
          <cell r="E91"/>
          <cell r="F91">
            <v>538</v>
          </cell>
          <cell r="G91" t="str">
            <v>Thiết kế mạng máy tính</v>
          </cell>
          <cell r="H91">
            <v>3</v>
          </cell>
          <cell r="I91">
            <v>15</v>
          </cell>
          <cell r="J91">
            <v>60</v>
          </cell>
          <cell r="K91"/>
          <cell r="L91">
            <v>0</v>
          </cell>
          <cell r="M91" t="str">
            <v>Viết</v>
          </cell>
          <cell r="N91">
            <v>90</v>
          </cell>
          <cell r="O91" t="str">
            <v>Công nghệ mạng</v>
          </cell>
          <cell r="P91" t="str">
            <v>CÔNG NGHỆ THÔNG TIN</v>
          </cell>
          <cell r="Q91" t="str">
            <v>TTMA</v>
          </cell>
          <cell r="R91" t="str">
            <v>CNTT</v>
          </cell>
          <cell r="S91" t="str">
            <v>CNTT-TTMA</v>
          </cell>
          <cell r="T91"/>
          <cell r="U91"/>
          <cell r="V91"/>
          <cell r="W91"/>
          <cell r="X91"/>
          <cell r="Y91"/>
          <cell r="Z91"/>
          <cell r="AA91"/>
          <cell r="AB91"/>
          <cell r="AC91"/>
          <cell r="AD91"/>
          <cell r="AE91"/>
          <cell r="AF91" t="str">
            <v>x</v>
          </cell>
          <cell r="AG91"/>
          <cell r="AH91"/>
          <cell r="AI91"/>
          <cell r="AJ91"/>
          <cell r="AK91"/>
          <cell r="AL91"/>
          <cell r="AM91"/>
          <cell r="AN91"/>
          <cell r="AO91"/>
          <cell r="AP91"/>
          <cell r="AQ91"/>
          <cell r="AR91"/>
          <cell r="AS91"/>
          <cell r="AT91"/>
          <cell r="AU91"/>
          <cell r="AV91"/>
          <cell r="AW91"/>
          <cell r="AX91"/>
          <cell r="AY91"/>
          <cell r="AZ91"/>
          <cell r="BA91"/>
          <cell r="BB91"/>
          <cell r="BC91"/>
          <cell r="BD91"/>
          <cell r="BE91"/>
        </row>
        <row r="92">
          <cell r="A92"/>
          <cell r="B92"/>
          <cell r="C92"/>
          <cell r="D92" t="str">
            <v>CC3TH45</v>
          </cell>
          <cell r="E92"/>
          <cell r="F92">
            <v>623</v>
          </cell>
          <cell r="G92" t="str">
            <v>Thiết kế mô hình trên AutoCAD</v>
          </cell>
          <cell r="H92">
            <v>2</v>
          </cell>
          <cell r="I92">
            <v>15</v>
          </cell>
          <cell r="J92">
            <v>30</v>
          </cell>
          <cell r="K92"/>
          <cell r="L92">
            <v>0</v>
          </cell>
          <cell r="M92"/>
          <cell r="N92"/>
          <cell r="O92" t="str">
            <v>Công nghệ mạng</v>
          </cell>
          <cell r="P92" t="str">
            <v>CÔNG NGHỆ THÔNG TIN</v>
          </cell>
          <cell r="Q92" t="str">
            <v>TTMA</v>
          </cell>
          <cell r="R92" t="str">
            <v>CNTT</v>
          </cell>
          <cell r="S92" t="str">
            <v>CNTT-TTMA</v>
          </cell>
          <cell r="T92"/>
          <cell r="U92"/>
          <cell r="V92"/>
          <cell r="W92"/>
          <cell r="X92"/>
          <cell r="Y92"/>
          <cell r="Z92"/>
          <cell r="AA92"/>
          <cell r="AB92"/>
          <cell r="AC92"/>
          <cell r="AD92"/>
          <cell r="AE92"/>
          <cell r="AF92"/>
          <cell r="AG92"/>
          <cell r="AH92"/>
          <cell r="AI92"/>
          <cell r="AJ92"/>
          <cell r="AK92"/>
          <cell r="AL92"/>
          <cell r="AM92"/>
          <cell r="AN92"/>
          <cell r="AO92"/>
          <cell r="AP92"/>
          <cell r="AQ92"/>
          <cell r="AR92"/>
          <cell r="AS92"/>
          <cell r="AT92"/>
          <cell r="AU92"/>
          <cell r="AV92"/>
          <cell r="AW92"/>
          <cell r="AX92"/>
          <cell r="AY92" t="str">
            <v>o</v>
          </cell>
          <cell r="AZ92"/>
          <cell r="BA92"/>
          <cell r="BB92"/>
          <cell r="BC92"/>
          <cell r="BD92"/>
          <cell r="BE92"/>
        </row>
        <row r="93">
          <cell r="A93"/>
          <cell r="B93"/>
          <cell r="C93"/>
          <cell r="D93" t="str">
            <v>CC3TH41</v>
          </cell>
          <cell r="E93"/>
          <cell r="F93">
            <v>541</v>
          </cell>
          <cell r="G93" t="str">
            <v>Thiết kế và lập trình Web</v>
          </cell>
          <cell r="H93">
            <v>4</v>
          </cell>
          <cell r="I93">
            <v>45</v>
          </cell>
          <cell r="J93">
            <v>30</v>
          </cell>
          <cell r="K93"/>
          <cell r="L93">
            <v>0</v>
          </cell>
          <cell r="M93" t="str">
            <v>VĐ</v>
          </cell>
          <cell r="N93"/>
          <cell r="O93" t="str">
            <v>Công nghệ mạng</v>
          </cell>
          <cell r="P93" t="str">
            <v>CÔNG NGHỆ THÔNG TIN</v>
          </cell>
          <cell r="Q93" t="str">
            <v>TTMA</v>
          </cell>
          <cell r="R93" t="str">
            <v>CNTT</v>
          </cell>
          <cell r="S93" t="str">
            <v>CNTT-TTMA</v>
          </cell>
          <cell r="T93"/>
          <cell r="U93"/>
          <cell r="V93"/>
          <cell r="W93"/>
          <cell r="X93"/>
          <cell r="Y93"/>
          <cell r="Z93"/>
          <cell r="AA93"/>
          <cell r="AB93"/>
          <cell r="AC93"/>
          <cell r="AD93"/>
          <cell r="AE93"/>
          <cell r="AF93"/>
          <cell r="AG93"/>
          <cell r="AH93"/>
          <cell r="AI93"/>
          <cell r="AJ93"/>
          <cell r="AK93"/>
          <cell r="AL93"/>
          <cell r="AM93"/>
          <cell r="AN93"/>
          <cell r="AO93"/>
          <cell r="AP93"/>
          <cell r="AQ93"/>
          <cell r="AR93"/>
          <cell r="AS93"/>
          <cell r="AT93"/>
          <cell r="AU93"/>
          <cell r="AV93"/>
          <cell r="AW93"/>
          <cell r="AX93"/>
          <cell r="AY93" t="str">
            <v>x</v>
          </cell>
          <cell r="AZ93"/>
          <cell r="BA93"/>
          <cell r="BB93"/>
          <cell r="BC93"/>
          <cell r="BD93"/>
          <cell r="BE93"/>
        </row>
        <row r="94">
          <cell r="A94" t="str">
            <v>DC3HT12</v>
          </cell>
          <cell r="B94"/>
          <cell r="C94"/>
          <cell r="D94"/>
          <cell r="E94"/>
          <cell r="F94">
            <v>529</v>
          </cell>
          <cell r="G94" t="str">
            <v>Trí tuệ nhân tạo</v>
          </cell>
          <cell r="H94">
            <v>3</v>
          </cell>
          <cell r="I94">
            <v>45</v>
          </cell>
          <cell r="J94"/>
          <cell r="K94"/>
          <cell r="L94">
            <v>0</v>
          </cell>
          <cell r="M94"/>
          <cell r="N94"/>
          <cell r="O94" t="str">
            <v>Công nghệ mạng</v>
          </cell>
          <cell r="P94" t="str">
            <v>CÔNG NGHỆ THÔNG TIN</v>
          </cell>
          <cell r="Q94" t="str">
            <v>TTMA</v>
          </cell>
          <cell r="R94" t="str">
            <v>CNTT</v>
          </cell>
          <cell r="S94" t="str">
            <v>CNTT-TTMA</v>
          </cell>
          <cell r="T94"/>
          <cell r="U94"/>
          <cell r="V94"/>
          <cell r="W94"/>
          <cell r="X94"/>
          <cell r="Y94"/>
          <cell r="Z94"/>
          <cell r="AA94"/>
          <cell r="AB94"/>
          <cell r="AC94"/>
          <cell r="AD94"/>
          <cell r="AE94"/>
          <cell r="AF94" t="str">
            <v>x</v>
          </cell>
          <cell r="AG94"/>
          <cell r="AH94"/>
          <cell r="AI94"/>
          <cell r="AJ94"/>
          <cell r="AK94"/>
          <cell r="AL94"/>
          <cell r="AM94"/>
          <cell r="AN94"/>
          <cell r="AO94"/>
          <cell r="AP94"/>
          <cell r="AQ94"/>
          <cell r="AR94"/>
          <cell r="AS94"/>
          <cell r="AT94"/>
          <cell r="AU94"/>
          <cell r="AV94"/>
          <cell r="AW94"/>
          <cell r="AX94"/>
          <cell r="AY94"/>
          <cell r="AZ94"/>
          <cell r="BA94"/>
          <cell r="BB94"/>
          <cell r="BC94"/>
          <cell r="BD94"/>
          <cell r="BE94"/>
        </row>
        <row r="95">
          <cell r="A95"/>
          <cell r="B95"/>
          <cell r="C95"/>
          <cell r="D95" t="str">
            <v>CC3TH12</v>
          </cell>
          <cell r="E95"/>
          <cell r="F95">
            <v>545</v>
          </cell>
          <cell r="G95" t="str">
            <v>Trí tuệ nhân tạo</v>
          </cell>
          <cell r="H95">
            <v>2</v>
          </cell>
          <cell r="I95">
            <v>30</v>
          </cell>
          <cell r="J95"/>
          <cell r="K95"/>
          <cell r="L95">
            <v>0</v>
          </cell>
          <cell r="M95" t="str">
            <v>VĐ</v>
          </cell>
          <cell r="N95"/>
          <cell r="O95" t="str">
            <v>Công nghệ mạng</v>
          </cell>
          <cell r="P95" t="str">
            <v>CÔNG NGHỆ THÔNG TIN</v>
          </cell>
          <cell r="Q95" t="str">
            <v>TTMA</v>
          </cell>
          <cell r="R95" t="str">
            <v>CNTT</v>
          </cell>
          <cell r="S95" t="str">
            <v>CNTT-TTMA</v>
          </cell>
          <cell r="T95"/>
          <cell r="U95"/>
          <cell r="V95"/>
          <cell r="W95"/>
          <cell r="X95"/>
          <cell r="Y95"/>
          <cell r="Z95"/>
          <cell r="AA95"/>
          <cell r="AB95"/>
          <cell r="AC95"/>
          <cell r="AD95"/>
          <cell r="AE95"/>
          <cell r="AF95"/>
          <cell r="AG95"/>
          <cell r="AH95"/>
          <cell r="AI95"/>
          <cell r="AJ95"/>
          <cell r="AK95"/>
          <cell r="AL95"/>
          <cell r="AM95"/>
          <cell r="AN95"/>
          <cell r="AO95"/>
          <cell r="AP95"/>
          <cell r="AQ95"/>
          <cell r="AR95"/>
          <cell r="AS95"/>
          <cell r="AT95"/>
          <cell r="AU95"/>
          <cell r="AV95"/>
          <cell r="AW95"/>
          <cell r="AX95"/>
          <cell r="AY95" t="str">
            <v>x</v>
          </cell>
          <cell r="AZ95"/>
          <cell r="BA95"/>
          <cell r="BB95"/>
          <cell r="BC95"/>
          <cell r="BD95"/>
          <cell r="BE95"/>
        </row>
        <row r="96">
          <cell r="A96"/>
          <cell r="B96"/>
          <cell r="C96"/>
          <cell r="D96" t="str">
            <v>CC2TH75</v>
          </cell>
          <cell r="E96"/>
          <cell r="F96">
            <v>246</v>
          </cell>
          <cell r="G96" t="str">
            <v>Access</v>
          </cell>
          <cell r="H96">
            <v>2</v>
          </cell>
          <cell r="I96">
            <v>30</v>
          </cell>
          <cell r="J96"/>
          <cell r="K96"/>
          <cell r="L96">
            <v>0</v>
          </cell>
          <cell r="M96" t="str">
            <v>TH</v>
          </cell>
          <cell r="N96"/>
          <cell r="O96" t="str">
            <v>Hệ thống thông tin</v>
          </cell>
          <cell r="P96" t="str">
            <v>CÔNG NGHỆ THÔNG TIN</v>
          </cell>
          <cell r="Q96" t="str">
            <v>TTHT</v>
          </cell>
          <cell r="R96" t="str">
            <v>CNTT</v>
          </cell>
          <cell r="S96" t="str">
            <v>CNTT-TTHT</v>
          </cell>
          <cell r="T96"/>
          <cell r="U96"/>
          <cell r="V96"/>
          <cell r="W96"/>
          <cell r="X96"/>
          <cell r="Y96"/>
          <cell r="Z96"/>
          <cell r="AA96"/>
          <cell r="AB96"/>
          <cell r="AC96"/>
          <cell r="AD96"/>
          <cell r="AE96"/>
          <cell r="AF96"/>
          <cell r="AG96"/>
          <cell r="AH96"/>
          <cell r="AI96"/>
          <cell r="AJ96"/>
          <cell r="AK96"/>
          <cell r="AL96"/>
          <cell r="AM96"/>
          <cell r="AN96"/>
          <cell r="AO96"/>
          <cell r="AP96"/>
          <cell r="AQ96"/>
          <cell r="AR96"/>
          <cell r="AS96"/>
          <cell r="AT96"/>
          <cell r="AU96"/>
          <cell r="AV96"/>
          <cell r="AW96"/>
          <cell r="AX96"/>
          <cell r="AY96" t="str">
            <v>o</v>
          </cell>
          <cell r="AZ96"/>
          <cell r="BA96"/>
          <cell r="BB96"/>
          <cell r="BC96"/>
          <cell r="BD96"/>
          <cell r="BE96"/>
        </row>
        <row r="97">
          <cell r="A97" t="str">
            <v>DC2TH33</v>
          </cell>
          <cell r="B97"/>
          <cell r="C97"/>
          <cell r="D97"/>
          <cell r="E97"/>
          <cell r="F97">
            <v>242</v>
          </cell>
          <cell r="G97" t="str">
            <v>Automat và ngôn ngữ hình thức</v>
          </cell>
          <cell r="H97">
            <v>2</v>
          </cell>
          <cell r="I97">
            <v>30</v>
          </cell>
          <cell r="J97"/>
          <cell r="K97"/>
          <cell r="L97">
            <v>0</v>
          </cell>
          <cell r="M97" t="str">
            <v>Viết</v>
          </cell>
          <cell r="N97"/>
          <cell r="O97" t="str">
            <v>Hệ thống thông tin</v>
          </cell>
          <cell r="P97" t="str">
            <v>CÔNG NGHỆ THÔNG TIN</v>
          </cell>
          <cell r="Q97" t="str">
            <v>TTHT</v>
          </cell>
          <cell r="R97" t="str">
            <v>CNTT</v>
          </cell>
          <cell r="S97" t="str">
            <v>CNTT-TTHT</v>
          </cell>
          <cell r="T97"/>
          <cell r="U97"/>
          <cell r="V97"/>
          <cell r="W97"/>
          <cell r="X97"/>
          <cell r="Y97"/>
          <cell r="Z97"/>
          <cell r="AA97"/>
          <cell r="AB97"/>
          <cell r="AC97"/>
          <cell r="AD97"/>
          <cell r="AE97"/>
          <cell r="AF97" t="str">
            <v>o</v>
          </cell>
          <cell r="AG97"/>
          <cell r="AH97"/>
          <cell r="AI97"/>
          <cell r="AJ97"/>
          <cell r="AK97"/>
          <cell r="AL97"/>
          <cell r="AM97"/>
          <cell r="AN97"/>
          <cell r="AO97"/>
          <cell r="AP97"/>
          <cell r="AQ97"/>
          <cell r="AR97"/>
          <cell r="AS97"/>
          <cell r="AT97"/>
          <cell r="AU97"/>
          <cell r="AV97"/>
          <cell r="AW97"/>
          <cell r="AX97"/>
          <cell r="AY97"/>
          <cell r="AZ97"/>
          <cell r="BA97"/>
          <cell r="BB97"/>
          <cell r="BC97"/>
          <cell r="BD97"/>
          <cell r="BE97"/>
        </row>
        <row r="98">
          <cell r="A98" t="str">
            <v>DC2HT26</v>
          </cell>
          <cell r="B98"/>
          <cell r="C98"/>
          <cell r="D98" t="str">
            <v>CC2HT26</v>
          </cell>
          <cell r="E98"/>
          <cell r="F98">
            <v>174</v>
          </cell>
          <cell r="G98" t="str">
            <v>Cấu trúc dữ liệu và giải thuật</v>
          </cell>
          <cell r="H98">
            <v>4</v>
          </cell>
          <cell r="I98">
            <v>60</v>
          </cell>
          <cell r="J98"/>
          <cell r="K98"/>
          <cell r="L98">
            <v>0</v>
          </cell>
          <cell r="M98" t="str">
            <v>Viết</v>
          </cell>
          <cell r="N98">
            <v>60</v>
          </cell>
          <cell r="O98" t="str">
            <v>Hệ thống thông tin</v>
          </cell>
          <cell r="P98" t="str">
            <v>CÔNG NGHỆ THÔNG TIN</v>
          </cell>
          <cell r="Q98" t="str">
            <v>TTHT</v>
          </cell>
          <cell r="R98" t="str">
            <v>CNTT</v>
          </cell>
          <cell r="S98" t="str">
            <v>CNTT-TTHT</v>
          </cell>
          <cell r="T98"/>
          <cell r="U98"/>
          <cell r="V98"/>
          <cell r="W98"/>
          <cell r="X98"/>
          <cell r="Y98"/>
          <cell r="Z98"/>
          <cell r="AA98"/>
          <cell r="AB98"/>
          <cell r="AC98"/>
          <cell r="AD98"/>
          <cell r="AE98"/>
          <cell r="AF98" t="str">
            <v>x</v>
          </cell>
          <cell r="AG98"/>
          <cell r="AH98"/>
          <cell r="AI98"/>
          <cell r="AJ98"/>
          <cell r="AK98"/>
          <cell r="AL98"/>
          <cell r="AM98"/>
          <cell r="AN98"/>
          <cell r="AO98"/>
          <cell r="AP98"/>
          <cell r="AQ98"/>
          <cell r="AR98"/>
          <cell r="AS98"/>
          <cell r="AT98"/>
          <cell r="AU98"/>
          <cell r="AV98"/>
          <cell r="AW98"/>
          <cell r="AX98"/>
          <cell r="AY98" t="str">
            <v>x</v>
          </cell>
          <cell r="AZ98"/>
          <cell r="BA98"/>
          <cell r="BB98"/>
          <cell r="BC98"/>
          <cell r="BD98"/>
          <cell r="BE98"/>
        </row>
        <row r="99">
          <cell r="A99"/>
          <cell r="B99"/>
          <cell r="C99"/>
          <cell r="D99" t="str">
            <v>CC2TH11</v>
          </cell>
          <cell r="E99"/>
          <cell r="F99">
            <v>188</v>
          </cell>
          <cell r="G99" t="str">
            <v>Cấu trúc máy tính + hợp ngữ</v>
          </cell>
          <cell r="H99">
            <v>2</v>
          </cell>
          <cell r="I99">
            <v>30</v>
          </cell>
          <cell r="J99"/>
          <cell r="K99"/>
          <cell r="L99">
            <v>0</v>
          </cell>
          <cell r="M99" t="str">
            <v>Viết</v>
          </cell>
          <cell r="N99">
            <v>60</v>
          </cell>
          <cell r="O99" t="str">
            <v>Hệ thống thông tin</v>
          </cell>
          <cell r="P99" t="str">
            <v>CÔNG NGHỆ THÔNG TIN</v>
          </cell>
          <cell r="Q99" t="str">
            <v>TTHT</v>
          </cell>
          <cell r="R99" t="str">
            <v>CNTT</v>
          </cell>
          <cell r="S99" t="str">
            <v>CNTT-TTHT</v>
          </cell>
          <cell r="T99"/>
          <cell r="U99"/>
          <cell r="V99"/>
          <cell r="W99"/>
          <cell r="X99"/>
          <cell r="Y99"/>
          <cell r="Z99"/>
          <cell r="AA99"/>
          <cell r="AB99"/>
          <cell r="AC99"/>
          <cell r="AD99"/>
          <cell r="AE99"/>
          <cell r="AF99"/>
          <cell r="AG99"/>
          <cell r="AH99"/>
          <cell r="AI99"/>
          <cell r="AJ99"/>
          <cell r="AK99"/>
          <cell r="AL99"/>
          <cell r="AM99"/>
          <cell r="AN99"/>
          <cell r="AO99"/>
          <cell r="AP99"/>
          <cell r="AQ99"/>
          <cell r="AR99"/>
          <cell r="AS99"/>
          <cell r="AT99"/>
          <cell r="AU99"/>
          <cell r="AV99"/>
          <cell r="AW99"/>
          <cell r="AX99"/>
          <cell r="AY99" t="str">
            <v>x</v>
          </cell>
          <cell r="AZ99"/>
          <cell r="BA99"/>
          <cell r="BB99"/>
          <cell r="BC99"/>
          <cell r="BD99"/>
          <cell r="BE99"/>
        </row>
        <row r="100">
          <cell r="A100" t="str">
            <v>DC2HT38</v>
          </cell>
          <cell r="B100"/>
          <cell r="C100"/>
          <cell r="D100"/>
          <cell r="E100"/>
          <cell r="F100">
            <v>181</v>
          </cell>
          <cell r="G100" t="str">
            <v>Công nghệ phần mềm</v>
          </cell>
          <cell r="H100">
            <v>3</v>
          </cell>
          <cell r="I100">
            <v>45</v>
          </cell>
          <cell r="J100"/>
          <cell r="K100"/>
          <cell r="L100">
            <v>0</v>
          </cell>
          <cell r="M100"/>
          <cell r="N100"/>
          <cell r="O100" t="str">
            <v>Hệ thống thông tin</v>
          </cell>
          <cell r="P100" t="str">
            <v>CÔNG NGHỆ THÔNG TIN</v>
          </cell>
          <cell r="Q100" t="str">
            <v>TTHT</v>
          </cell>
          <cell r="R100" t="str">
            <v>CNTT</v>
          </cell>
          <cell r="S100" t="str">
            <v>CNTT-TTHT</v>
          </cell>
          <cell r="T100"/>
          <cell r="U100"/>
          <cell r="V100"/>
          <cell r="W100"/>
          <cell r="X100"/>
          <cell r="Y100"/>
          <cell r="Z100"/>
          <cell r="AA100"/>
          <cell r="AB100"/>
          <cell r="AC100"/>
          <cell r="AD100"/>
          <cell r="AE100"/>
          <cell r="AF100" t="str">
            <v>x</v>
          </cell>
          <cell r="AG100"/>
          <cell r="AH100"/>
          <cell r="AI100"/>
          <cell r="AJ100"/>
          <cell r="AK100"/>
          <cell r="AL100"/>
          <cell r="AM100"/>
          <cell r="AN100"/>
          <cell r="AO100"/>
          <cell r="AP100"/>
          <cell r="AQ100"/>
          <cell r="AR100"/>
          <cell r="AS100"/>
          <cell r="AT100"/>
          <cell r="AU100"/>
          <cell r="AV100"/>
          <cell r="AW100"/>
          <cell r="AX100"/>
          <cell r="AY100"/>
          <cell r="AZ100"/>
          <cell r="BA100"/>
          <cell r="BB100"/>
          <cell r="BC100"/>
          <cell r="BD100"/>
          <cell r="BE100"/>
        </row>
        <row r="101">
          <cell r="A101"/>
          <cell r="B101"/>
          <cell r="C101"/>
          <cell r="D101" t="str">
            <v>CC2TH79</v>
          </cell>
          <cell r="E101"/>
          <cell r="F101">
            <v>248</v>
          </cell>
          <cell r="G101" t="str">
            <v>Cơ sở dữ liệu nâng cao</v>
          </cell>
          <cell r="H101">
            <v>2</v>
          </cell>
          <cell r="I101">
            <v>30</v>
          </cell>
          <cell r="J101"/>
          <cell r="K101"/>
          <cell r="L101">
            <v>0</v>
          </cell>
          <cell r="M101"/>
          <cell r="N101"/>
          <cell r="O101" t="str">
            <v>Hệ thống thông tin</v>
          </cell>
          <cell r="P101" t="str">
            <v>CÔNG NGHỆ THÔNG TIN</v>
          </cell>
          <cell r="Q101" t="str">
            <v>TTHT</v>
          </cell>
          <cell r="R101" t="str">
            <v>CNTT</v>
          </cell>
          <cell r="S101" t="str">
            <v>CNTT-TTHT</v>
          </cell>
          <cell r="T101"/>
          <cell r="U101"/>
          <cell r="V101"/>
          <cell r="W101"/>
          <cell r="X101"/>
          <cell r="Y101"/>
          <cell r="Z101"/>
          <cell r="AA101"/>
          <cell r="AB101"/>
          <cell r="AC101"/>
          <cell r="AD101"/>
          <cell r="AE101"/>
          <cell r="AF101"/>
          <cell r="AG101"/>
          <cell r="AH101"/>
          <cell r="AI101"/>
          <cell r="AJ101"/>
          <cell r="AK101"/>
          <cell r="AL101"/>
          <cell r="AM101"/>
          <cell r="AN101"/>
          <cell r="AO101"/>
          <cell r="AP101"/>
          <cell r="AQ101"/>
          <cell r="AR101"/>
          <cell r="AS101"/>
          <cell r="AT101"/>
          <cell r="AU101"/>
          <cell r="AV101"/>
          <cell r="AW101"/>
          <cell r="AX101"/>
          <cell r="AY101" t="str">
            <v>o</v>
          </cell>
          <cell r="AZ101"/>
          <cell r="BA101"/>
          <cell r="BB101"/>
          <cell r="BC101"/>
          <cell r="BD101"/>
          <cell r="BE101"/>
        </row>
        <row r="102">
          <cell r="A102" t="str">
            <v>DC3HT49</v>
          </cell>
          <cell r="B102"/>
          <cell r="C102"/>
          <cell r="D102" t="str">
            <v>CC3HT49</v>
          </cell>
          <cell r="E102"/>
          <cell r="F102">
            <v>535</v>
          </cell>
          <cell r="G102" t="str">
            <v>Đồ án Xây dựng hệ thống thông tin</v>
          </cell>
          <cell r="H102">
            <v>3</v>
          </cell>
          <cell r="I102"/>
          <cell r="J102"/>
          <cell r="K102">
            <v>135</v>
          </cell>
          <cell r="L102">
            <v>0</v>
          </cell>
          <cell r="M102" t="str">
            <v>VĐ</v>
          </cell>
          <cell r="N102"/>
          <cell r="O102" t="str">
            <v>Hệ thống thông tin</v>
          </cell>
          <cell r="P102" t="str">
            <v>CÔNG NGHỆ THÔNG TIN</v>
          </cell>
          <cell r="Q102" t="str">
            <v>TTHT</v>
          </cell>
          <cell r="R102" t="str">
            <v>CNTT</v>
          </cell>
          <cell r="S102" t="str">
            <v>CNTT-TTHT</v>
          </cell>
          <cell r="T102"/>
          <cell r="U102"/>
          <cell r="V102"/>
          <cell r="W102"/>
          <cell r="X102"/>
          <cell r="Y102"/>
          <cell r="Z102"/>
          <cell r="AA102"/>
          <cell r="AB102"/>
          <cell r="AC102"/>
          <cell r="AD102"/>
          <cell r="AE102"/>
          <cell r="AF102" t="str">
            <v>x</v>
          </cell>
          <cell r="AG102"/>
          <cell r="AH102"/>
          <cell r="AI102"/>
          <cell r="AJ102"/>
          <cell r="AK102"/>
          <cell r="AL102"/>
          <cell r="AM102"/>
          <cell r="AN102"/>
          <cell r="AO102"/>
          <cell r="AP102"/>
          <cell r="AQ102"/>
          <cell r="AR102"/>
          <cell r="AS102"/>
          <cell r="AT102"/>
          <cell r="AU102"/>
          <cell r="AV102"/>
          <cell r="AW102"/>
          <cell r="AX102"/>
          <cell r="AY102"/>
          <cell r="AZ102"/>
          <cell r="BA102"/>
          <cell r="BB102"/>
          <cell r="BC102"/>
          <cell r="BD102"/>
          <cell r="BE102"/>
        </row>
        <row r="103">
          <cell r="A103"/>
          <cell r="B103"/>
          <cell r="C103"/>
          <cell r="D103" t="str">
            <v>CC3TH49</v>
          </cell>
          <cell r="E103"/>
          <cell r="F103">
            <v>536</v>
          </cell>
          <cell r="G103" t="str">
            <v>Đồ án Xây dựng hệ thống thông tin</v>
          </cell>
          <cell r="H103">
            <v>2</v>
          </cell>
          <cell r="I103"/>
          <cell r="J103"/>
          <cell r="K103">
            <v>90</v>
          </cell>
          <cell r="L103">
            <v>0</v>
          </cell>
          <cell r="M103" t="str">
            <v>VĐ</v>
          </cell>
          <cell r="N103"/>
          <cell r="O103" t="str">
            <v>Hệ thống thông tin</v>
          </cell>
          <cell r="P103" t="str">
            <v>CÔNG NGHỆ THÔNG TIN</v>
          </cell>
          <cell r="Q103" t="str">
            <v>TTHT</v>
          </cell>
          <cell r="R103" t="str">
            <v>CNTT</v>
          </cell>
          <cell r="S103" t="str">
            <v>CNTT-TTHT</v>
          </cell>
          <cell r="T103"/>
          <cell r="U103"/>
          <cell r="V103"/>
          <cell r="W103"/>
          <cell r="X103"/>
          <cell r="Y103"/>
          <cell r="Z103"/>
          <cell r="AA103"/>
          <cell r="AB103"/>
          <cell r="AC103"/>
          <cell r="AD103"/>
          <cell r="AE103"/>
          <cell r="AF103"/>
          <cell r="AG103"/>
          <cell r="AH103"/>
          <cell r="AI103"/>
          <cell r="AJ103"/>
          <cell r="AK103"/>
          <cell r="AL103"/>
          <cell r="AM103"/>
          <cell r="AN103"/>
          <cell r="AO103"/>
          <cell r="AP103"/>
          <cell r="AQ103"/>
          <cell r="AR103"/>
          <cell r="AS103"/>
          <cell r="AT103"/>
          <cell r="AU103"/>
          <cell r="AV103"/>
          <cell r="AW103"/>
          <cell r="AX103"/>
          <cell r="AY103" t="str">
            <v>x</v>
          </cell>
          <cell r="AZ103"/>
          <cell r="BA103"/>
          <cell r="BB103"/>
          <cell r="BC103"/>
          <cell r="BD103"/>
          <cell r="BE103"/>
        </row>
        <row r="104">
          <cell r="A104" t="str">
            <v>DC3HT23</v>
          </cell>
          <cell r="B104"/>
          <cell r="C104"/>
          <cell r="D104"/>
          <cell r="E104"/>
          <cell r="F104">
            <v>534</v>
          </cell>
          <cell r="G104" t="str">
            <v>Hệ cơ sở tri thức</v>
          </cell>
          <cell r="H104">
            <v>3</v>
          </cell>
          <cell r="I104">
            <v>45</v>
          </cell>
          <cell r="J104"/>
          <cell r="K104"/>
          <cell r="L104">
            <v>0</v>
          </cell>
          <cell r="M104"/>
          <cell r="N104"/>
          <cell r="O104" t="str">
            <v>Hệ thống thông tin</v>
          </cell>
          <cell r="P104" t="str">
            <v>CÔNG NGHỆ THÔNG TIN</v>
          </cell>
          <cell r="Q104" t="str">
            <v>TTHT</v>
          </cell>
          <cell r="R104" t="str">
            <v>CNTT</v>
          </cell>
          <cell r="S104" t="str">
            <v>CNTT-TTHT</v>
          </cell>
          <cell r="T104"/>
          <cell r="U104"/>
          <cell r="V104"/>
          <cell r="W104"/>
          <cell r="X104"/>
          <cell r="Y104"/>
          <cell r="Z104"/>
          <cell r="AA104"/>
          <cell r="AB104"/>
          <cell r="AC104"/>
          <cell r="AD104"/>
          <cell r="AE104"/>
          <cell r="AF104" t="str">
            <v>x</v>
          </cell>
          <cell r="AG104"/>
          <cell r="AH104"/>
          <cell r="AI104"/>
          <cell r="AJ104"/>
          <cell r="AK104"/>
          <cell r="AL104"/>
          <cell r="AM104"/>
          <cell r="AN104"/>
          <cell r="AO104"/>
          <cell r="AP104"/>
          <cell r="AQ104"/>
          <cell r="AR104"/>
          <cell r="AS104"/>
          <cell r="AT104"/>
          <cell r="AU104"/>
          <cell r="AV104"/>
          <cell r="AW104"/>
          <cell r="AX104"/>
          <cell r="AY104"/>
          <cell r="AZ104"/>
          <cell r="BA104"/>
          <cell r="BB104"/>
          <cell r="BC104"/>
          <cell r="BD104"/>
          <cell r="BE104"/>
        </row>
        <row r="105">
          <cell r="A105" t="str">
            <v>DC3HT21</v>
          </cell>
          <cell r="B105"/>
          <cell r="C105"/>
          <cell r="D105"/>
          <cell r="E105"/>
          <cell r="F105">
            <v>528</v>
          </cell>
          <cell r="G105" t="str">
            <v>Hệ quản trị Cơ sở dữ liệu</v>
          </cell>
          <cell r="H105">
            <v>3</v>
          </cell>
          <cell r="I105">
            <v>30</v>
          </cell>
          <cell r="J105">
            <v>30</v>
          </cell>
          <cell r="K105"/>
          <cell r="L105">
            <v>0</v>
          </cell>
          <cell r="M105" t="str">
            <v>VĐ</v>
          </cell>
          <cell r="N105"/>
          <cell r="O105" t="str">
            <v>Hệ thống thông tin</v>
          </cell>
          <cell r="P105" t="str">
            <v>CÔNG NGHỆ THÔNG TIN</v>
          </cell>
          <cell r="Q105" t="str">
            <v>TTHT</v>
          </cell>
          <cell r="R105" t="str">
            <v>CNTT</v>
          </cell>
          <cell r="S105" t="str">
            <v>CNTT-TTHT</v>
          </cell>
          <cell r="T105"/>
          <cell r="U105"/>
          <cell r="V105"/>
          <cell r="W105"/>
          <cell r="X105"/>
          <cell r="Y105"/>
          <cell r="Z105"/>
          <cell r="AA105"/>
          <cell r="AB105"/>
          <cell r="AC105"/>
          <cell r="AD105"/>
          <cell r="AE105"/>
          <cell r="AF105" t="str">
            <v>x</v>
          </cell>
          <cell r="AG105"/>
          <cell r="AH105"/>
          <cell r="AI105"/>
          <cell r="AJ105"/>
          <cell r="AK105"/>
          <cell r="AL105"/>
          <cell r="AM105"/>
          <cell r="AN105"/>
          <cell r="AO105"/>
          <cell r="AP105"/>
          <cell r="AQ105"/>
          <cell r="AR105"/>
          <cell r="AS105"/>
          <cell r="AT105"/>
          <cell r="AU105"/>
          <cell r="AV105"/>
          <cell r="AW105"/>
          <cell r="AX105"/>
          <cell r="AY105"/>
          <cell r="AZ105"/>
          <cell r="BA105"/>
          <cell r="BB105"/>
          <cell r="BC105"/>
          <cell r="BD105"/>
          <cell r="BE105"/>
        </row>
        <row r="106">
          <cell r="A106" t="str">
            <v>DC3HT22</v>
          </cell>
          <cell r="B106"/>
          <cell r="C106"/>
          <cell r="D106"/>
          <cell r="E106"/>
          <cell r="F106">
            <v>530</v>
          </cell>
          <cell r="G106" t="str">
            <v>Hệ trợ giúp quyết định</v>
          </cell>
          <cell r="H106">
            <v>3</v>
          </cell>
          <cell r="I106">
            <v>30</v>
          </cell>
          <cell r="J106">
            <v>30</v>
          </cell>
          <cell r="K106"/>
          <cell r="L106">
            <v>0</v>
          </cell>
          <cell r="M106"/>
          <cell r="N106"/>
          <cell r="O106" t="str">
            <v>Hệ thống thông tin</v>
          </cell>
          <cell r="P106" t="str">
            <v>CÔNG NGHỆ THÔNG TIN</v>
          </cell>
          <cell r="Q106" t="str">
            <v>TTHT</v>
          </cell>
          <cell r="R106" t="str">
            <v>CNTT</v>
          </cell>
          <cell r="S106" t="str">
            <v>CNTT-TTHT</v>
          </cell>
          <cell r="T106"/>
          <cell r="U106"/>
          <cell r="V106"/>
          <cell r="W106"/>
          <cell r="X106"/>
          <cell r="Y106"/>
          <cell r="Z106"/>
          <cell r="AA106"/>
          <cell r="AB106"/>
          <cell r="AC106"/>
          <cell r="AD106"/>
          <cell r="AE106"/>
          <cell r="AF106" t="str">
            <v>x</v>
          </cell>
          <cell r="AG106"/>
          <cell r="AH106"/>
          <cell r="AI106"/>
          <cell r="AJ106"/>
          <cell r="AK106"/>
          <cell r="AL106"/>
          <cell r="AM106"/>
          <cell r="AN106"/>
          <cell r="AO106"/>
          <cell r="AP106"/>
          <cell r="AQ106"/>
          <cell r="AR106"/>
          <cell r="AS106"/>
          <cell r="AT106"/>
          <cell r="AU106"/>
          <cell r="AV106"/>
          <cell r="AW106"/>
          <cell r="AX106"/>
          <cell r="AY106"/>
          <cell r="AZ106"/>
          <cell r="BA106"/>
          <cell r="BB106"/>
          <cell r="BC106"/>
          <cell r="BD106"/>
          <cell r="BE106"/>
        </row>
        <row r="107">
          <cell r="A107"/>
          <cell r="B107"/>
          <cell r="C107"/>
          <cell r="D107" t="str">
            <v>CC3TH22</v>
          </cell>
          <cell r="E107"/>
          <cell r="F107">
            <v>625</v>
          </cell>
          <cell r="G107" t="str">
            <v>Hệ trợ giúp quyết định</v>
          </cell>
          <cell r="H107">
            <v>2</v>
          </cell>
          <cell r="I107">
            <v>15</v>
          </cell>
          <cell r="J107">
            <v>30</v>
          </cell>
          <cell r="K107"/>
          <cell r="L107">
            <v>0</v>
          </cell>
          <cell r="M107"/>
          <cell r="N107"/>
          <cell r="O107" t="str">
            <v>Hệ thống thông tin</v>
          </cell>
          <cell r="P107" t="str">
            <v>CÔNG NGHỆ THÔNG TIN</v>
          </cell>
          <cell r="Q107" t="str">
            <v>TTHT</v>
          </cell>
          <cell r="R107" t="str">
            <v>CNTT</v>
          </cell>
          <cell r="S107" t="str">
            <v>CNTT-TTHT</v>
          </cell>
          <cell r="T107"/>
          <cell r="U107"/>
          <cell r="V107"/>
          <cell r="W107"/>
          <cell r="X107"/>
          <cell r="Y107"/>
          <cell r="Z107"/>
          <cell r="AA107"/>
          <cell r="AB107"/>
          <cell r="AC107"/>
          <cell r="AD107"/>
          <cell r="AE107"/>
          <cell r="AF107"/>
          <cell r="AG107"/>
          <cell r="AH107"/>
          <cell r="AI107"/>
          <cell r="AJ107"/>
          <cell r="AK107"/>
          <cell r="AL107"/>
          <cell r="AM107"/>
          <cell r="AN107"/>
          <cell r="AO107"/>
          <cell r="AP107"/>
          <cell r="AQ107"/>
          <cell r="AR107"/>
          <cell r="AS107"/>
          <cell r="AT107"/>
          <cell r="AU107"/>
          <cell r="AV107"/>
          <cell r="AW107"/>
          <cell r="AX107"/>
          <cell r="AY107" t="str">
            <v>o</v>
          </cell>
          <cell r="AZ107"/>
          <cell r="BA107"/>
          <cell r="BB107"/>
          <cell r="BC107"/>
          <cell r="BD107"/>
          <cell r="BE107"/>
        </row>
        <row r="108">
          <cell r="A108" t="str">
            <v>DC2HT39</v>
          </cell>
          <cell r="B108"/>
          <cell r="C108"/>
          <cell r="D108"/>
          <cell r="E108"/>
          <cell r="F108">
            <v>182</v>
          </cell>
          <cell r="G108" t="str">
            <v>Kỹ thuật đồ họa máy tính</v>
          </cell>
          <cell r="H108">
            <v>3</v>
          </cell>
          <cell r="I108">
            <v>30</v>
          </cell>
          <cell r="J108">
            <v>30</v>
          </cell>
          <cell r="K108"/>
          <cell r="L108">
            <v>0</v>
          </cell>
          <cell r="M108" t="str">
            <v>VĐ</v>
          </cell>
          <cell r="N108"/>
          <cell r="O108" t="str">
            <v>Hệ thống thông tin</v>
          </cell>
          <cell r="P108" t="str">
            <v>CÔNG NGHỆ THÔNG TIN</v>
          </cell>
          <cell r="Q108" t="str">
            <v>TTHT</v>
          </cell>
          <cell r="R108" t="str">
            <v>CNTT</v>
          </cell>
          <cell r="S108" t="str">
            <v>CNTT-TTHT</v>
          </cell>
          <cell r="T108"/>
          <cell r="U108"/>
          <cell r="V108"/>
          <cell r="W108"/>
          <cell r="X108"/>
          <cell r="Y108"/>
          <cell r="Z108"/>
          <cell r="AA108"/>
          <cell r="AB108"/>
          <cell r="AC108"/>
          <cell r="AD108"/>
          <cell r="AE108"/>
          <cell r="AF108" t="str">
            <v>x</v>
          </cell>
          <cell r="AG108"/>
          <cell r="AH108"/>
          <cell r="AI108"/>
          <cell r="AJ108"/>
          <cell r="AK108"/>
          <cell r="AL108"/>
          <cell r="AM108"/>
          <cell r="AN108"/>
          <cell r="AO108"/>
          <cell r="AP108"/>
          <cell r="AQ108"/>
          <cell r="AR108"/>
          <cell r="AS108"/>
          <cell r="AT108"/>
          <cell r="AU108"/>
          <cell r="AV108"/>
          <cell r="AW108"/>
          <cell r="AX108"/>
          <cell r="AY108"/>
          <cell r="AZ108"/>
          <cell r="BA108"/>
          <cell r="BB108"/>
          <cell r="BC108"/>
          <cell r="BD108"/>
          <cell r="BE108"/>
        </row>
        <row r="109">
          <cell r="A109"/>
          <cell r="B109"/>
          <cell r="C109"/>
          <cell r="D109" t="str">
            <v>CC2TH81</v>
          </cell>
          <cell r="E109"/>
          <cell r="F109">
            <v>187</v>
          </cell>
          <cell r="G109" t="str">
            <v>Lắp ráp, cài đặt và sửa chữa máy tính</v>
          </cell>
          <cell r="H109">
            <v>2</v>
          </cell>
          <cell r="I109">
            <v>15</v>
          </cell>
          <cell r="J109">
            <v>30</v>
          </cell>
          <cell r="K109"/>
          <cell r="L109">
            <v>0</v>
          </cell>
          <cell r="M109" t="str">
            <v>TH</v>
          </cell>
          <cell r="N109"/>
          <cell r="O109" t="str">
            <v>Hệ thống thông tin</v>
          </cell>
          <cell r="P109" t="str">
            <v>CÔNG NGHỆ THÔNG TIN</v>
          </cell>
          <cell r="Q109" t="str">
            <v>TTHT</v>
          </cell>
          <cell r="R109" t="str">
            <v>CNTT</v>
          </cell>
          <cell r="S109" t="str">
            <v>CNTT-TTHT</v>
          </cell>
          <cell r="T109"/>
          <cell r="U109"/>
          <cell r="V109"/>
          <cell r="W109"/>
          <cell r="X109"/>
          <cell r="Y109"/>
          <cell r="Z109"/>
          <cell r="AA109"/>
          <cell r="AB109"/>
          <cell r="AC109"/>
          <cell r="AD109"/>
          <cell r="AE109"/>
          <cell r="AF109"/>
          <cell r="AG109"/>
          <cell r="AH109"/>
          <cell r="AI109"/>
          <cell r="AJ109"/>
          <cell r="AK109"/>
          <cell r="AL109"/>
          <cell r="AM109"/>
          <cell r="AN109"/>
          <cell r="AO109"/>
          <cell r="AP109"/>
          <cell r="AQ109"/>
          <cell r="AR109"/>
          <cell r="AS109"/>
          <cell r="AT109"/>
          <cell r="AU109"/>
          <cell r="AV109"/>
          <cell r="AW109"/>
          <cell r="AX109"/>
          <cell r="AY109" t="str">
            <v>x</v>
          </cell>
          <cell r="AZ109"/>
          <cell r="BA109"/>
          <cell r="BB109"/>
          <cell r="BC109"/>
          <cell r="BD109"/>
          <cell r="BE109"/>
        </row>
        <row r="110">
          <cell r="A110"/>
          <cell r="B110"/>
          <cell r="C110"/>
          <cell r="D110" t="str">
            <v>CC2TH32</v>
          </cell>
          <cell r="E110"/>
          <cell r="F110">
            <v>186</v>
          </cell>
          <cell r="G110" t="str">
            <v>Lập trình cơ bản C</v>
          </cell>
          <cell r="H110">
            <v>2</v>
          </cell>
          <cell r="I110">
            <v>15</v>
          </cell>
          <cell r="J110">
            <v>30</v>
          </cell>
          <cell r="K110"/>
          <cell r="L110">
            <v>0</v>
          </cell>
          <cell r="M110" t="str">
            <v>TH</v>
          </cell>
          <cell r="N110"/>
          <cell r="O110" t="str">
            <v>Hệ thống thông tin</v>
          </cell>
          <cell r="P110" t="str">
            <v>CÔNG NGHỆ THÔNG TIN</v>
          </cell>
          <cell r="Q110" t="str">
            <v>TTHT</v>
          </cell>
          <cell r="R110" t="str">
            <v>CNTT</v>
          </cell>
          <cell r="S110" t="str">
            <v>CNTT-TTHT</v>
          </cell>
          <cell r="T110"/>
          <cell r="U110"/>
          <cell r="V110"/>
          <cell r="W110"/>
          <cell r="X110"/>
          <cell r="Y110"/>
          <cell r="Z110"/>
          <cell r="AA110"/>
          <cell r="AB110"/>
          <cell r="AC110"/>
          <cell r="AD110"/>
          <cell r="AE110"/>
          <cell r="AF110"/>
          <cell r="AG110"/>
          <cell r="AH110"/>
          <cell r="AI110"/>
          <cell r="AJ110"/>
          <cell r="AK110"/>
          <cell r="AL110"/>
          <cell r="AM110"/>
          <cell r="AN110"/>
          <cell r="AO110"/>
          <cell r="AP110"/>
          <cell r="AQ110"/>
          <cell r="AR110"/>
          <cell r="AS110"/>
          <cell r="AT110"/>
          <cell r="AU110"/>
          <cell r="AV110"/>
          <cell r="AW110"/>
          <cell r="AX110"/>
          <cell r="AY110" t="str">
            <v>x</v>
          </cell>
          <cell r="AZ110"/>
          <cell r="BA110"/>
          <cell r="BB110"/>
          <cell r="BC110"/>
          <cell r="BD110"/>
          <cell r="BE110"/>
        </row>
        <row r="111">
          <cell r="A111" t="str">
            <v>DC2TT35</v>
          </cell>
          <cell r="B111" t="str">
            <v>DC2TT35</v>
          </cell>
          <cell r="C111"/>
          <cell r="D111"/>
          <cell r="E111"/>
          <cell r="F111">
            <v>178</v>
          </cell>
          <cell r="G111" t="str">
            <v>Lập trình hướng đối tượng C++</v>
          </cell>
          <cell r="H111">
            <v>3</v>
          </cell>
          <cell r="I111">
            <v>30</v>
          </cell>
          <cell r="J111">
            <v>30</v>
          </cell>
          <cell r="K111"/>
          <cell r="L111">
            <v>0</v>
          </cell>
          <cell r="M111" t="str">
            <v>TH</v>
          </cell>
          <cell r="N111"/>
          <cell r="O111" t="str">
            <v>Hệ thống thông tin</v>
          </cell>
          <cell r="P111" t="str">
            <v>CÔNG NGHỆ THÔNG TIN</v>
          </cell>
          <cell r="Q111" t="str">
            <v>TTHT</v>
          </cell>
          <cell r="R111" t="str">
            <v>CNTT</v>
          </cell>
          <cell r="S111" t="str">
            <v>CNTT-TTHT</v>
          </cell>
          <cell r="T111"/>
          <cell r="U111"/>
          <cell r="V111"/>
          <cell r="W111"/>
          <cell r="X111"/>
          <cell r="Y111"/>
          <cell r="Z111"/>
          <cell r="AA111"/>
          <cell r="AB111"/>
          <cell r="AC111"/>
          <cell r="AD111"/>
          <cell r="AE111" t="str">
            <v>x</v>
          </cell>
          <cell r="AF111" t="str">
            <v>x</v>
          </cell>
          <cell r="AG111"/>
          <cell r="AH111"/>
          <cell r="AI111"/>
          <cell r="AJ111"/>
          <cell r="AK111"/>
          <cell r="AL111"/>
          <cell r="AM111"/>
          <cell r="AN111"/>
          <cell r="AO111"/>
          <cell r="AP111"/>
          <cell r="AQ111"/>
          <cell r="AR111"/>
          <cell r="AS111"/>
          <cell r="AT111"/>
          <cell r="AU111"/>
          <cell r="AV111"/>
          <cell r="AW111"/>
          <cell r="AX111"/>
          <cell r="AY111"/>
          <cell r="AZ111"/>
          <cell r="BA111"/>
          <cell r="BB111"/>
          <cell r="BC111"/>
          <cell r="BD111"/>
          <cell r="BE111"/>
        </row>
        <row r="112">
          <cell r="A112"/>
          <cell r="B112"/>
          <cell r="C112"/>
          <cell r="D112" t="str">
            <v>CC2TH78</v>
          </cell>
          <cell r="E112"/>
          <cell r="F112">
            <v>247</v>
          </cell>
          <cell r="G112" t="str">
            <v>Lập trình hướng đối tượng C++</v>
          </cell>
          <cell r="H112">
            <v>2</v>
          </cell>
          <cell r="I112">
            <v>30</v>
          </cell>
          <cell r="J112"/>
          <cell r="K112"/>
          <cell r="L112">
            <v>0</v>
          </cell>
          <cell r="M112" t="str">
            <v>TH</v>
          </cell>
          <cell r="N112"/>
          <cell r="O112" t="str">
            <v>Hệ thống thông tin</v>
          </cell>
          <cell r="P112" t="str">
            <v>CÔNG NGHỆ THÔNG TIN</v>
          </cell>
          <cell r="Q112" t="str">
            <v>TTHT</v>
          </cell>
          <cell r="R112" t="str">
            <v>CNTT</v>
          </cell>
          <cell r="S112" t="str">
            <v>CNTT-TTHT</v>
          </cell>
          <cell r="T112"/>
          <cell r="U112"/>
          <cell r="V112"/>
          <cell r="W112"/>
          <cell r="X112"/>
          <cell r="Y112"/>
          <cell r="Z112"/>
          <cell r="AA112"/>
          <cell r="AB112"/>
          <cell r="AC112"/>
          <cell r="AD112"/>
          <cell r="AE112"/>
          <cell r="AF112"/>
          <cell r="AG112"/>
          <cell r="AH112"/>
          <cell r="AI112"/>
          <cell r="AJ112"/>
          <cell r="AK112"/>
          <cell r="AL112"/>
          <cell r="AM112"/>
          <cell r="AN112"/>
          <cell r="AO112"/>
          <cell r="AP112"/>
          <cell r="AQ112"/>
          <cell r="AR112"/>
          <cell r="AS112"/>
          <cell r="AT112"/>
          <cell r="AU112"/>
          <cell r="AV112"/>
          <cell r="AW112"/>
          <cell r="AX112"/>
          <cell r="AY112" t="str">
            <v>o</v>
          </cell>
          <cell r="AZ112"/>
          <cell r="BA112"/>
          <cell r="BB112"/>
          <cell r="BC112"/>
          <cell r="BD112"/>
          <cell r="BE112"/>
        </row>
        <row r="113">
          <cell r="A113" t="str">
            <v>DC2HT34</v>
          </cell>
          <cell r="B113"/>
          <cell r="C113"/>
          <cell r="D113"/>
          <cell r="E113"/>
          <cell r="F113">
            <v>176</v>
          </cell>
          <cell r="G113" t="str">
            <v>Lập trình trực quan C#</v>
          </cell>
          <cell r="H113">
            <v>3</v>
          </cell>
          <cell r="I113">
            <v>30</v>
          </cell>
          <cell r="J113">
            <v>30</v>
          </cell>
          <cell r="K113"/>
          <cell r="L113">
            <v>0</v>
          </cell>
          <cell r="M113" t="str">
            <v>VĐ</v>
          </cell>
          <cell r="N113"/>
          <cell r="O113" t="str">
            <v>Hệ thống thông tin</v>
          </cell>
          <cell r="P113" t="str">
            <v>CÔNG NGHỆ THÔNG TIN</v>
          </cell>
          <cell r="Q113" t="str">
            <v>TTHT</v>
          </cell>
          <cell r="R113" t="str">
            <v>CNTT</v>
          </cell>
          <cell r="S113" t="str">
            <v>CNTT-TTHT</v>
          </cell>
          <cell r="T113"/>
          <cell r="U113"/>
          <cell r="V113"/>
          <cell r="W113"/>
          <cell r="X113"/>
          <cell r="Y113"/>
          <cell r="Z113"/>
          <cell r="AA113"/>
          <cell r="AB113"/>
          <cell r="AC113"/>
          <cell r="AD113"/>
          <cell r="AE113"/>
          <cell r="AF113" t="str">
            <v>x</v>
          </cell>
          <cell r="AG113"/>
          <cell r="AH113"/>
          <cell r="AI113"/>
          <cell r="AJ113"/>
          <cell r="AK113"/>
          <cell r="AL113"/>
          <cell r="AM113"/>
          <cell r="AN113"/>
          <cell r="AO113"/>
          <cell r="AP113"/>
          <cell r="AQ113"/>
          <cell r="AR113"/>
          <cell r="AS113"/>
          <cell r="AT113"/>
          <cell r="AU113"/>
          <cell r="AV113"/>
          <cell r="AW113"/>
          <cell r="AX113"/>
          <cell r="AY113"/>
          <cell r="AZ113"/>
          <cell r="BA113"/>
          <cell r="BB113"/>
          <cell r="BC113"/>
          <cell r="BD113"/>
          <cell r="BE113"/>
        </row>
        <row r="114">
          <cell r="A114"/>
          <cell r="B114"/>
          <cell r="C114"/>
          <cell r="D114" t="str">
            <v>CC2TH33</v>
          </cell>
          <cell r="E114"/>
          <cell r="F114">
            <v>190</v>
          </cell>
          <cell r="G114" t="str">
            <v>Lập trình VB</v>
          </cell>
          <cell r="H114">
            <v>3</v>
          </cell>
          <cell r="I114">
            <v>30</v>
          </cell>
          <cell r="J114">
            <v>30</v>
          </cell>
          <cell r="K114"/>
          <cell r="L114">
            <v>0</v>
          </cell>
          <cell r="M114" t="str">
            <v>TH</v>
          </cell>
          <cell r="N114"/>
          <cell r="O114" t="str">
            <v>Hệ thống thông tin</v>
          </cell>
          <cell r="P114" t="str">
            <v>CÔNG NGHỆ THÔNG TIN</v>
          </cell>
          <cell r="Q114" t="str">
            <v>TTHT</v>
          </cell>
          <cell r="R114" t="str">
            <v>CNTT</v>
          </cell>
          <cell r="S114" t="str">
            <v>CNTT-TTHT</v>
          </cell>
          <cell r="T114"/>
          <cell r="U114"/>
          <cell r="V114"/>
          <cell r="W114"/>
          <cell r="X114"/>
          <cell r="Y114"/>
          <cell r="Z114"/>
          <cell r="AA114"/>
          <cell r="AB114"/>
          <cell r="AC114"/>
          <cell r="AD114"/>
          <cell r="AE114"/>
          <cell r="AF114"/>
          <cell r="AG114"/>
          <cell r="AH114"/>
          <cell r="AI114"/>
          <cell r="AJ114"/>
          <cell r="AK114"/>
          <cell r="AL114"/>
          <cell r="AM114"/>
          <cell r="AN114"/>
          <cell r="AO114"/>
          <cell r="AP114"/>
          <cell r="AQ114"/>
          <cell r="AR114"/>
          <cell r="AS114"/>
          <cell r="AT114"/>
          <cell r="AU114"/>
          <cell r="AV114"/>
          <cell r="AW114"/>
          <cell r="AX114"/>
          <cell r="AY114" t="str">
            <v>x</v>
          </cell>
          <cell r="AZ114"/>
          <cell r="BA114"/>
          <cell r="BB114"/>
          <cell r="BC114"/>
          <cell r="BD114"/>
          <cell r="BE114"/>
        </row>
        <row r="115">
          <cell r="A115" t="str">
            <v>DC2HT25</v>
          </cell>
          <cell r="B115"/>
          <cell r="C115"/>
          <cell r="D115"/>
          <cell r="E115"/>
          <cell r="F115">
            <v>177</v>
          </cell>
          <cell r="G115" t="str">
            <v>Lý thuyết đồ thị</v>
          </cell>
          <cell r="H115">
            <v>2</v>
          </cell>
          <cell r="I115">
            <v>30</v>
          </cell>
          <cell r="J115"/>
          <cell r="K115"/>
          <cell r="L115">
            <v>0</v>
          </cell>
          <cell r="M115" t="str">
            <v>TH</v>
          </cell>
          <cell r="N115"/>
          <cell r="O115" t="str">
            <v>Hệ thống thông tin</v>
          </cell>
          <cell r="P115" t="str">
            <v>CÔNG NGHỆ THÔNG TIN</v>
          </cell>
          <cell r="Q115" t="str">
            <v>TTHT</v>
          </cell>
          <cell r="R115" t="str">
            <v>CNTT</v>
          </cell>
          <cell r="S115" t="str">
            <v>CNTT-TTHT</v>
          </cell>
          <cell r="T115"/>
          <cell r="U115"/>
          <cell r="V115"/>
          <cell r="W115"/>
          <cell r="X115"/>
          <cell r="Y115"/>
          <cell r="Z115"/>
          <cell r="AA115"/>
          <cell r="AB115"/>
          <cell r="AC115"/>
          <cell r="AD115"/>
          <cell r="AE115"/>
          <cell r="AF115" t="str">
            <v>x</v>
          </cell>
          <cell r="AG115"/>
          <cell r="AH115"/>
          <cell r="AI115"/>
          <cell r="AJ115"/>
          <cell r="AK115"/>
          <cell r="AL115"/>
          <cell r="AM115"/>
          <cell r="AN115"/>
          <cell r="AO115"/>
          <cell r="AP115"/>
          <cell r="AQ115"/>
          <cell r="AR115"/>
          <cell r="AS115"/>
          <cell r="AT115"/>
          <cell r="AU115"/>
          <cell r="AV115"/>
          <cell r="AW115"/>
          <cell r="AX115"/>
          <cell r="AY115"/>
          <cell r="AZ115"/>
          <cell r="BA115"/>
          <cell r="BB115"/>
          <cell r="BC115"/>
          <cell r="BD115"/>
          <cell r="BE115"/>
        </row>
        <row r="116">
          <cell r="A116" t="str">
            <v>DC2TT23</v>
          </cell>
          <cell r="B116"/>
          <cell r="C116"/>
          <cell r="D116" t="str">
            <v>CC2TT23</v>
          </cell>
          <cell r="E116"/>
          <cell r="F116">
            <v>173</v>
          </cell>
          <cell r="G116" t="str">
            <v>Ngôn ngữ lập trình C</v>
          </cell>
          <cell r="H116">
            <v>3</v>
          </cell>
          <cell r="I116">
            <v>30</v>
          </cell>
          <cell r="J116">
            <v>30</v>
          </cell>
          <cell r="K116"/>
          <cell r="L116">
            <v>0</v>
          </cell>
          <cell r="M116" t="str">
            <v>TH</v>
          </cell>
          <cell r="N116"/>
          <cell r="O116" t="str">
            <v>Hệ thống thông tin</v>
          </cell>
          <cell r="P116" t="str">
            <v>CÔNG NGHỆ THÔNG TIN</v>
          </cell>
          <cell r="Q116" t="str">
            <v>TTHT</v>
          </cell>
          <cell r="R116" t="str">
            <v>CNTT</v>
          </cell>
          <cell r="S116" t="str">
            <v>CNTT-TTHT</v>
          </cell>
          <cell r="T116"/>
          <cell r="U116"/>
          <cell r="V116"/>
          <cell r="W116"/>
          <cell r="X116"/>
          <cell r="Y116"/>
          <cell r="Z116"/>
          <cell r="AA116"/>
          <cell r="AB116"/>
          <cell r="AC116"/>
          <cell r="AD116"/>
          <cell r="AE116" t="str">
            <v>x</v>
          </cell>
          <cell r="AF116" t="str">
            <v>x</v>
          </cell>
          <cell r="AG116"/>
          <cell r="AH116"/>
          <cell r="AI116"/>
          <cell r="AJ116"/>
          <cell r="AK116"/>
          <cell r="AL116"/>
          <cell r="AM116"/>
          <cell r="AN116"/>
          <cell r="AO116"/>
          <cell r="AP116"/>
          <cell r="AQ116"/>
          <cell r="AR116"/>
          <cell r="AS116"/>
          <cell r="AT116"/>
          <cell r="AU116"/>
          <cell r="AV116"/>
          <cell r="AW116"/>
          <cell r="AX116" t="str">
            <v>x</v>
          </cell>
          <cell r="AY116"/>
          <cell r="AZ116"/>
          <cell r="BA116"/>
          <cell r="BB116"/>
          <cell r="BC116"/>
          <cell r="BD116"/>
          <cell r="BE116"/>
        </row>
        <row r="117">
          <cell r="A117"/>
          <cell r="B117"/>
          <cell r="C117"/>
          <cell r="D117" t="str">
            <v>CC2TH24</v>
          </cell>
          <cell r="E117"/>
          <cell r="F117">
            <v>185</v>
          </cell>
          <cell r="G117" t="str">
            <v>Ngôn ngữ lập trình Java</v>
          </cell>
          <cell r="H117">
            <v>3</v>
          </cell>
          <cell r="I117">
            <v>30</v>
          </cell>
          <cell r="J117">
            <v>30</v>
          </cell>
          <cell r="K117"/>
          <cell r="L117">
            <v>0</v>
          </cell>
          <cell r="M117" t="str">
            <v>TH</v>
          </cell>
          <cell r="N117"/>
          <cell r="O117" t="str">
            <v>Hệ thống thông tin</v>
          </cell>
          <cell r="P117" t="str">
            <v>CÔNG NGHỆ THÔNG TIN</v>
          </cell>
          <cell r="Q117" t="str">
            <v>TTHT</v>
          </cell>
          <cell r="R117" t="str">
            <v>CNTT</v>
          </cell>
          <cell r="S117" t="str">
            <v>CNTT-TTHT</v>
          </cell>
          <cell r="T117"/>
          <cell r="U117"/>
          <cell r="V117"/>
          <cell r="W117"/>
          <cell r="X117"/>
          <cell r="Y117"/>
          <cell r="Z117"/>
          <cell r="AA117"/>
          <cell r="AB117"/>
          <cell r="AC117"/>
          <cell r="AD117"/>
          <cell r="AE117"/>
          <cell r="AF117"/>
          <cell r="AG117"/>
          <cell r="AH117"/>
          <cell r="AI117"/>
          <cell r="AJ117"/>
          <cell r="AK117"/>
          <cell r="AL117"/>
          <cell r="AM117"/>
          <cell r="AN117"/>
          <cell r="AO117"/>
          <cell r="AP117"/>
          <cell r="AQ117"/>
          <cell r="AR117"/>
          <cell r="AS117"/>
          <cell r="AT117"/>
          <cell r="AU117"/>
          <cell r="AV117"/>
          <cell r="AW117"/>
          <cell r="AX117"/>
          <cell r="AY117" t="str">
            <v>x</v>
          </cell>
          <cell r="AZ117"/>
          <cell r="BA117"/>
          <cell r="BB117"/>
          <cell r="BC117"/>
          <cell r="BD117"/>
          <cell r="BE117"/>
        </row>
        <row r="118">
          <cell r="A118" t="str">
            <v>DC3HT15</v>
          </cell>
          <cell r="B118"/>
          <cell r="C118"/>
          <cell r="D118"/>
          <cell r="E118"/>
          <cell r="F118">
            <v>532</v>
          </cell>
          <cell r="G118" t="str">
            <v>Ngôn ngữ mô hình hóa UML</v>
          </cell>
          <cell r="H118">
            <v>3</v>
          </cell>
          <cell r="I118">
            <v>30</v>
          </cell>
          <cell r="J118">
            <v>30</v>
          </cell>
          <cell r="K118"/>
          <cell r="L118">
            <v>0</v>
          </cell>
          <cell r="M118" t="str">
            <v>VĐ</v>
          </cell>
          <cell r="N118"/>
          <cell r="O118" t="str">
            <v>Hệ thống thông tin</v>
          </cell>
          <cell r="P118" t="str">
            <v>CÔNG NGHỆ THÔNG TIN</v>
          </cell>
          <cell r="Q118" t="str">
            <v>TTHT</v>
          </cell>
          <cell r="R118" t="str">
            <v>CNTT</v>
          </cell>
          <cell r="S118" t="str">
            <v>CNTT-TTHT</v>
          </cell>
          <cell r="T118"/>
          <cell r="U118"/>
          <cell r="V118"/>
          <cell r="W118"/>
          <cell r="X118"/>
          <cell r="Y118"/>
          <cell r="Z118"/>
          <cell r="AA118"/>
          <cell r="AB118"/>
          <cell r="AC118"/>
          <cell r="AD118"/>
          <cell r="AE118"/>
          <cell r="AF118" t="str">
            <v>x</v>
          </cell>
          <cell r="AG118"/>
          <cell r="AH118"/>
          <cell r="AI118"/>
          <cell r="AJ118"/>
          <cell r="AK118"/>
          <cell r="AL118"/>
          <cell r="AM118"/>
          <cell r="AN118"/>
          <cell r="AO118"/>
          <cell r="AP118"/>
          <cell r="AQ118"/>
          <cell r="AR118"/>
          <cell r="AS118"/>
          <cell r="AT118"/>
          <cell r="AU118"/>
          <cell r="AV118"/>
          <cell r="AW118"/>
          <cell r="AX118"/>
          <cell r="AY118"/>
          <cell r="AZ118"/>
          <cell r="BA118"/>
          <cell r="BB118"/>
          <cell r="BC118"/>
          <cell r="BD118"/>
          <cell r="BE118"/>
        </row>
        <row r="119">
          <cell r="A119" t="str">
            <v>DC2HT12</v>
          </cell>
          <cell r="B119"/>
          <cell r="C119"/>
          <cell r="D119"/>
          <cell r="E119"/>
          <cell r="F119">
            <v>172</v>
          </cell>
          <cell r="G119" t="str">
            <v>Nguyên lý Hệ điều hành</v>
          </cell>
          <cell r="H119">
            <v>3</v>
          </cell>
          <cell r="I119">
            <v>45</v>
          </cell>
          <cell r="J119"/>
          <cell r="K119"/>
          <cell r="L119">
            <v>0</v>
          </cell>
          <cell r="M119" t="str">
            <v>Viết</v>
          </cell>
          <cell r="N119">
            <v>60</v>
          </cell>
          <cell r="O119" t="str">
            <v>Hệ thống thông tin</v>
          </cell>
          <cell r="P119" t="str">
            <v>CÔNG NGHỆ THÔNG TIN</v>
          </cell>
          <cell r="Q119" t="str">
            <v>TTHT</v>
          </cell>
          <cell r="R119" t="str">
            <v>CNTT</v>
          </cell>
          <cell r="S119" t="str">
            <v>CNTT-TTHT</v>
          </cell>
          <cell r="T119"/>
          <cell r="U119"/>
          <cell r="V119"/>
          <cell r="W119"/>
          <cell r="X119"/>
          <cell r="Y119"/>
          <cell r="Z119"/>
          <cell r="AA119"/>
          <cell r="AB119"/>
          <cell r="AC119"/>
          <cell r="AD119"/>
          <cell r="AE119"/>
          <cell r="AF119" t="str">
            <v>x</v>
          </cell>
          <cell r="AG119"/>
          <cell r="AH119"/>
          <cell r="AI119"/>
          <cell r="AJ119"/>
          <cell r="AK119"/>
          <cell r="AL119"/>
          <cell r="AM119"/>
          <cell r="AN119"/>
          <cell r="AO119"/>
          <cell r="AP119"/>
          <cell r="AQ119"/>
          <cell r="AR119"/>
          <cell r="AS119"/>
          <cell r="AT119"/>
          <cell r="AU119"/>
          <cell r="AV119"/>
          <cell r="AW119"/>
          <cell r="AX119"/>
          <cell r="AY119"/>
          <cell r="AZ119"/>
          <cell r="BA119"/>
          <cell r="BB119"/>
          <cell r="BC119"/>
          <cell r="BD119"/>
          <cell r="BE119"/>
        </row>
        <row r="120">
          <cell r="A120"/>
          <cell r="B120"/>
          <cell r="C120"/>
          <cell r="D120" t="str">
            <v>CC3TH31</v>
          </cell>
          <cell r="E120"/>
          <cell r="F120">
            <v>548</v>
          </cell>
          <cell r="G120" t="str">
            <v>Nguyên lý hệ điều hành</v>
          </cell>
          <cell r="H120">
            <v>2</v>
          </cell>
          <cell r="I120">
            <v>30</v>
          </cell>
          <cell r="J120"/>
          <cell r="K120"/>
          <cell r="L120">
            <v>0</v>
          </cell>
          <cell r="M120" t="str">
            <v>VĐ</v>
          </cell>
          <cell r="N120"/>
          <cell r="O120" t="str">
            <v>Hệ thống thông tin</v>
          </cell>
          <cell r="P120" t="str">
            <v>CÔNG NGHỆ THÔNG TIN</v>
          </cell>
          <cell r="Q120" t="str">
            <v>TTHT</v>
          </cell>
          <cell r="R120" t="str">
            <v>CNTT</v>
          </cell>
          <cell r="S120" t="str">
            <v>CNTT-TTHT</v>
          </cell>
          <cell r="T120"/>
          <cell r="U120"/>
          <cell r="V120"/>
          <cell r="W120"/>
          <cell r="X120"/>
          <cell r="Y120"/>
          <cell r="Z120"/>
          <cell r="AA120"/>
          <cell r="AB120"/>
          <cell r="AC120"/>
          <cell r="AD120"/>
          <cell r="AE120"/>
          <cell r="AF120"/>
          <cell r="AG120"/>
          <cell r="AH120"/>
          <cell r="AI120"/>
          <cell r="AJ120"/>
          <cell r="AK120"/>
          <cell r="AL120"/>
          <cell r="AM120"/>
          <cell r="AN120"/>
          <cell r="AO120"/>
          <cell r="AP120"/>
          <cell r="AQ120"/>
          <cell r="AR120"/>
          <cell r="AS120"/>
          <cell r="AT120"/>
          <cell r="AU120"/>
          <cell r="AV120"/>
          <cell r="AW120"/>
          <cell r="AX120"/>
          <cell r="AY120" t="str">
            <v>x</v>
          </cell>
          <cell r="AZ120"/>
          <cell r="BA120"/>
          <cell r="BB120"/>
          <cell r="BC120"/>
          <cell r="BD120"/>
          <cell r="BE120"/>
        </row>
        <row r="121">
          <cell r="A121"/>
          <cell r="B121"/>
          <cell r="C121"/>
          <cell r="D121" t="str">
            <v>CC3TH13</v>
          </cell>
          <cell r="E121"/>
          <cell r="F121">
            <v>546</v>
          </cell>
          <cell r="G121" t="str">
            <v>Nhập môn công nghệ phần mềm</v>
          </cell>
          <cell r="H121">
            <v>2</v>
          </cell>
          <cell r="I121">
            <v>30</v>
          </cell>
          <cell r="J121"/>
          <cell r="K121"/>
          <cell r="L121">
            <v>0</v>
          </cell>
          <cell r="M121" t="str">
            <v>VĐ</v>
          </cell>
          <cell r="N121"/>
          <cell r="O121" t="str">
            <v>Hệ thống thông tin</v>
          </cell>
          <cell r="P121" t="str">
            <v>CÔNG NGHỆ THÔNG TIN</v>
          </cell>
          <cell r="Q121" t="str">
            <v>TTHT</v>
          </cell>
          <cell r="R121" t="str">
            <v>CNTT</v>
          </cell>
          <cell r="S121" t="str">
            <v>CNTT-TTHT</v>
          </cell>
          <cell r="T121"/>
          <cell r="U121"/>
          <cell r="V121"/>
          <cell r="W121"/>
          <cell r="X121"/>
          <cell r="Y121"/>
          <cell r="Z121"/>
          <cell r="AA121"/>
          <cell r="AB121"/>
          <cell r="AC121"/>
          <cell r="AD121"/>
          <cell r="AE121"/>
          <cell r="AF121"/>
          <cell r="AG121"/>
          <cell r="AH121"/>
          <cell r="AI121"/>
          <cell r="AJ121"/>
          <cell r="AK121"/>
          <cell r="AL121"/>
          <cell r="AM121"/>
          <cell r="AN121"/>
          <cell r="AO121"/>
          <cell r="AP121"/>
          <cell r="AQ121"/>
          <cell r="AR121"/>
          <cell r="AS121"/>
          <cell r="AT121"/>
          <cell r="AU121"/>
          <cell r="AV121"/>
          <cell r="AW121"/>
          <cell r="AX121"/>
          <cell r="AY121" t="str">
            <v>x</v>
          </cell>
          <cell r="AZ121"/>
          <cell r="BA121"/>
          <cell r="BB121"/>
          <cell r="BC121"/>
          <cell r="BD121"/>
          <cell r="BE121"/>
        </row>
        <row r="122">
          <cell r="A122" t="str">
            <v>DC2TT22</v>
          </cell>
          <cell r="B122"/>
          <cell r="C122"/>
          <cell r="D122" t="str">
            <v>CC2TT22</v>
          </cell>
          <cell r="E122"/>
          <cell r="F122">
            <v>171</v>
          </cell>
          <cell r="G122" t="str">
            <v>Nhập môn Cơ sở dữ liệu</v>
          </cell>
          <cell r="H122">
            <v>3</v>
          </cell>
          <cell r="I122">
            <v>45</v>
          </cell>
          <cell r="J122"/>
          <cell r="K122"/>
          <cell r="L122">
            <v>0</v>
          </cell>
          <cell r="M122" t="str">
            <v>VĐ</v>
          </cell>
          <cell r="N122"/>
          <cell r="O122" t="str">
            <v>Hệ thống thông tin</v>
          </cell>
          <cell r="P122" t="str">
            <v>CÔNG NGHỆ THÔNG TIN</v>
          </cell>
          <cell r="Q122" t="str">
            <v>TTHT</v>
          </cell>
          <cell r="R122" t="str">
            <v>CNTT</v>
          </cell>
          <cell r="S122" t="str">
            <v>CNTT-TTHT</v>
          </cell>
          <cell r="T122"/>
          <cell r="U122"/>
          <cell r="V122"/>
          <cell r="W122"/>
          <cell r="X122"/>
          <cell r="Y122"/>
          <cell r="Z122"/>
          <cell r="AA122"/>
          <cell r="AB122"/>
          <cell r="AC122"/>
          <cell r="AD122"/>
          <cell r="AE122"/>
          <cell r="AF122" t="str">
            <v>x</v>
          </cell>
          <cell r="AG122"/>
          <cell r="AH122"/>
          <cell r="AI122"/>
          <cell r="AJ122"/>
          <cell r="AK122"/>
          <cell r="AL122"/>
          <cell r="AM122"/>
          <cell r="AN122"/>
          <cell r="AO122"/>
          <cell r="AP122"/>
          <cell r="AQ122"/>
          <cell r="AR122"/>
          <cell r="AS122"/>
          <cell r="AT122"/>
          <cell r="AU122"/>
          <cell r="AV122"/>
          <cell r="AW122"/>
          <cell r="AX122"/>
          <cell r="AY122" t="str">
            <v>x</v>
          </cell>
          <cell r="AZ122"/>
          <cell r="BA122"/>
          <cell r="BB122"/>
          <cell r="BC122"/>
          <cell r="BD122"/>
          <cell r="BE122"/>
        </row>
        <row r="123">
          <cell r="A123" t="str">
            <v>DC2TH34</v>
          </cell>
          <cell r="B123"/>
          <cell r="C123"/>
          <cell r="D123"/>
          <cell r="E123"/>
          <cell r="F123">
            <v>243</v>
          </cell>
          <cell r="G123" t="str">
            <v>Nhập môn chương trình dịch</v>
          </cell>
          <cell r="H123">
            <v>2</v>
          </cell>
          <cell r="I123">
            <v>30</v>
          </cell>
          <cell r="J123"/>
          <cell r="K123"/>
          <cell r="L123">
            <v>0</v>
          </cell>
          <cell r="M123" t="str">
            <v>Viết</v>
          </cell>
          <cell r="N123">
            <v>60</v>
          </cell>
          <cell r="O123" t="str">
            <v>Hệ thống thông tin</v>
          </cell>
          <cell r="P123" t="str">
            <v>CÔNG NGHỆ THÔNG TIN</v>
          </cell>
          <cell r="Q123" t="str">
            <v>TTHT</v>
          </cell>
          <cell r="R123" t="str">
            <v>CNTT</v>
          </cell>
          <cell r="S123" t="str">
            <v>CNTT-TTHT</v>
          </cell>
          <cell r="T123"/>
          <cell r="U123"/>
          <cell r="V123"/>
          <cell r="W123"/>
          <cell r="X123"/>
          <cell r="Y123"/>
          <cell r="Z123"/>
          <cell r="AA123"/>
          <cell r="AB123"/>
          <cell r="AC123"/>
          <cell r="AD123"/>
          <cell r="AE123"/>
          <cell r="AF123" t="str">
            <v>o</v>
          </cell>
          <cell r="AG123"/>
          <cell r="AH123"/>
          <cell r="AI123"/>
          <cell r="AJ123"/>
          <cell r="AK123"/>
          <cell r="AL123"/>
          <cell r="AM123"/>
          <cell r="AN123"/>
          <cell r="AO123"/>
          <cell r="AP123"/>
          <cell r="AQ123"/>
          <cell r="AR123"/>
          <cell r="AS123"/>
          <cell r="AT123"/>
          <cell r="AU123"/>
          <cell r="AV123"/>
          <cell r="AW123"/>
          <cell r="AX123"/>
          <cell r="AY123"/>
          <cell r="AZ123"/>
          <cell r="BA123"/>
          <cell r="BB123"/>
          <cell r="BC123"/>
          <cell r="BD123"/>
          <cell r="BE123"/>
        </row>
        <row r="124">
          <cell r="A124" t="str">
            <v>DC3TH17</v>
          </cell>
          <cell r="B124"/>
          <cell r="C124"/>
          <cell r="D124"/>
          <cell r="E124"/>
          <cell r="F124">
            <v>621</v>
          </cell>
          <cell r="G124" t="str">
            <v>Nhập môn tương tác người - máy</v>
          </cell>
          <cell r="H124">
            <v>2</v>
          </cell>
          <cell r="I124">
            <v>30</v>
          </cell>
          <cell r="J124"/>
          <cell r="K124"/>
          <cell r="L124">
            <v>0</v>
          </cell>
          <cell r="M124"/>
          <cell r="N124"/>
          <cell r="O124" t="str">
            <v>Hệ thống thông tin</v>
          </cell>
          <cell r="P124" t="str">
            <v>CÔNG NGHỆ THÔNG TIN</v>
          </cell>
          <cell r="Q124" t="str">
            <v>TTHT</v>
          </cell>
          <cell r="R124" t="str">
            <v>CNTT</v>
          </cell>
          <cell r="S124" t="str">
            <v>CNTT-TTHT</v>
          </cell>
          <cell r="T124"/>
          <cell r="U124"/>
          <cell r="V124"/>
          <cell r="W124"/>
          <cell r="X124"/>
          <cell r="Y124"/>
          <cell r="Z124"/>
          <cell r="AA124"/>
          <cell r="AB124"/>
          <cell r="AC124"/>
          <cell r="AD124"/>
          <cell r="AE124"/>
          <cell r="AF124" t="str">
            <v>o</v>
          </cell>
          <cell r="AG124"/>
          <cell r="AH124"/>
          <cell r="AI124"/>
          <cell r="AJ124"/>
          <cell r="AK124"/>
          <cell r="AL124"/>
          <cell r="AM124"/>
          <cell r="AN124"/>
          <cell r="AO124"/>
          <cell r="AP124"/>
          <cell r="AQ124"/>
          <cell r="AR124"/>
          <cell r="AS124"/>
          <cell r="AT124"/>
          <cell r="AU124"/>
          <cell r="AV124"/>
          <cell r="AW124"/>
          <cell r="AX124"/>
          <cell r="AY124"/>
          <cell r="AZ124"/>
          <cell r="BA124"/>
          <cell r="BB124"/>
          <cell r="BC124"/>
          <cell r="BD124"/>
          <cell r="BE124"/>
        </row>
        <row r="125">
          <cell r="A125" t="str">
            <v>DC3HT16</v>
          </cell>
          <cell r="B125"/>
          <cell r="C125"/>
          <cell r="D125"/>
          <cell r="E125"/>
          <cell r="F125">
            <v>531</v>
          </cell>
          <cell r="G125" t="str">
            <v>Nhập môn Xử lý ảnh</v>
          </cell>
          <cell r="H125">
            <v>3</v>
          </cell>
          <cell r="I125">
            <v>30</v>
          </cell>
          <cell r="J125">
            <v>30</v>
          </cell>
          <cell r="K125"/>
          <cell r="L125">
            <v>0</v>
          </cell>
          <cell r="M125"/>
          <cell r="N125"/>
          <cell r="O125" t="str">
            <v>Hệ thống thông tin</v>
          </cell>
          <cell r="P125" t="str">
            <v>CÔNG NGHỆ THÔNG TIN</v>
          </cell>
          <cell r="Q125" t="str">
            <v>TTHT</v>
          </cell>
          <cell r="R125" t="str">
            <v>CNTT</v>
          </cell>
          <cell r="S125" t="str">
            <v>CNTT-TTHT</v>
          </cell>
          <cell r="T125"/>
          <cell r="U125"/>
          <cell r="V125"/>
          <cell r="W125"/>
          <cell r="X125"/>
          <cell r="Y125"/>
          <cell r="Z125"/>
          <cell r="AA125"/>
          <cell r="AB125"/>
          <cell r="AC125"/>
          <cell r="AD125"/>
          <cell r="AE125"/>
          <cell r="AF125" t="str">
            <v>x</v>
          </cell>
          <cell r="AG125"/>
          <cell r="AH125"/>
          <cell r="AI125"/>
          <cell r="AJ125"/>
          <cell r="AK125"/>
          <cell r="AL125"/>
          <cell r="AM125"/>
          <cell r="AN125"/>
          <cell r="AO125"/>
          <cell r="AP125"/>
          <cell r="AQ125"/>
          <cell r="AR125"/>
          <cell r="AS125"/>
          <cell r="AT125"/>
          <cell r="AU125"/>
          <cell r="AV125"/>
          <cell r="AW125"/>
          <cell r="AX125"/>
          <cell r="AY125"/>
          <cell r="AZ125"/>
          <cell r="BA125"/>
          <cell r="BB125"/>
          <cell r="BC125"/>
          <cell r="BD125"/>
          <cell r="BE125"/>
        </row>
        <row r="126">
          <cell r="A126" t="str">
            <v>DC2HT37</v>
          </cell>
          <cell r="B126"/>
          <cell r="C126"/>
          <cell r="D126"/>
          <cell r="E126"/>
          <cell r="F126">
            <v>180</v>
          </cell>
          <cell r="G126" t="str">
            <v>Phân tích và thiết kế hệ thống thông tin</v>
          </cell>
          <cell r="H126">
            <v>3</v>
          </cell>
          <cell r="I126">
            <v>30</v>
          </cell>
          <cell r="J126">
            <v>30</v>
          </cell>
          <cell r="K126"/>
          <cell r="L126">
            <v>0</v>
          </cell>
          <cell r="M126" t="str">
            <v>VĐ</v>
          </cell>
          <cell r="N126"/>
          <cell r="O126" t="str">
            <v>Hệ thống thông tin</v>
          </cell>
          <cell r="P126" t="str">
            <v>CÔNG NGHỆ THÔNG TIN</v>
          </cell>
          <cell r="Q126" t="str">
            <v>TTHT</v>
          </cell>
          <cell r="R126" t="str">
            <v>CNTT</v>
          </cell>
          <cell r="S126" t="str">
            <v>CNTT-TTHT</v>
          </cell>
          <cell r="T126"/>
          <cell r="U126"/>
          <cell r="V126"/>
          <cell r="W126"/>
          <cell r="X126"/>
          <cell r="Y126"/>
          <cell r="Z126"/>
          <cell r="AA126"/>
          <cell r="AB126"/>
          <cell r="AC126"/>
          <cell r="AD126"/>
          <cell r="AE126"/>
          <cell r="AF126" t="str">
            <v>x</v>
          </cell>
          <cell r="AG126"/>
          <cell r="AH126"/>
          <cell r="AI126"/>
          <cell r="AJ126"/>
          <cell r="AK126"/>
          <cell r="AL126"/>
          <cell r="AM126"/>
          <cell r="AN126"/>
          <cell r="AO126"/>
          <cell r="AP126"/>
          <cell r="AQ126"/>
          <cell r="AR126"/>
          <cell r="AS126"/>
          <cell r="AT126"/>
          <cell r="AU126"/>
          <cell r="AV126"/>
          <cell r="AW126"/>
          <cell r="AX126"/>
          <cell r="AY126"/>
          <cell r="AZ126"/>
          <cell r="BA126"/>
          <cell r="BB126"/>
          <cell r="BC126"/>
          <cell r="BD126"/>
          <cell r="BE126"/>
        </row>
        <row r="127">
          <cell r="A127"/>
          <cell r="B127"/>
          <cell r="C127"/>
          <cell r="D127" t="str">
            <v>CC3TH44</v>
          </cell>
          <cell r="E127"/>
          <cell r="F127">
            <v>544</v>
          </cell>
          <cell r="G127" t="str">
            <v>Phân tích và thiết kế hệ thống thông tin</v>
          </cell>
          <cell r="H127">
            <v>3</v>
          </cell>
          <cell r="I127">
            <v>30</v>
          </cell>
          <cell r="J127">
            <v>30</v>
          </cell>
          <cell r="K127"/>
          <cell r="L127">
            <v>0</v>
          </cell>
          <cell r="M127"/>
          <cell r="N127"/>
          <cell r="O127" t="str">
            <v>Hệ thống thông tin</v>
          </cell>
          <cell r="P127" t="str">
            <v>CÔNG NGHỆ THÔNG TIN</v>
          </cell>
          <cell r="Q127" t="str">
            <v>TTHT</v>
          </cell>
          <cell r="R127" t="str">
            <v>CNTT</v>
          </cell>
          <cell r="S127" t="str">
            <v>CNTT-TTHT</v>
          </cell>
          <cell r="T127"/>
          <cell r="U127"/>
          <cell r="V127"/>
          <cell r="W127"/>
          <cell r="X127"/>
          <cell r="Y127"/>
          <cell r="Z127"/>
          <cell r="AA127"/>
          <cell r="AB127"/>
          <cell r="AC127"/>
          <cell r="AD127"/>
          <cell r="AE127"/>
          <cell r="AF127"/>
          <cell r="AG127"/>
          <cell r="AH127"/>
          <cell r="AI127"/>
          <cell r="AJ127"/>
          <cell r="AK127"/>
          <cell r="AL127"/>
          <cell r="AM127"/>
          <cell r="AN127"/>
          <cell r="AO127"/>
          <cell r="AP127"/>
          <cell r="AQ127"/>
          <cell r="AR127"/>
          <cell r="AS127"/>
          <cell r="AT127"/>
          <cell r="AU127"/>
          <cell r="AV127"/>
          <cell r="AW127"/>
          <cell r="AX127"/>
          <cell r="AY127" t="str">
            <v>x</v>
          </cell>
          <cell r="AZ127"/>
          <cell r="BA127"/>
          <cell r="BB127"/>
          <cell r="BC127"/>
          <cell r="BD127"/>
          <cell r="BE127"/>
        </row>
        <row r="128">
          <cell r="A128" t="str">
            <v>DC3HT40</v>
          </cell>
          <cell r="B128"/>
          <cell r="C128"/>
          <cell r="D128"/>
          <cell r="E128"/>
          <cell r="F128">
            <v>527</v>
          </cell>
          <cell r="G128" t="str">
            <v>Phân tích và thiết kế hướng đối tượng</v>
          </cell>
          <cell r="H128">
            <v>3</v>
          </cell>
          <cell r="I128">
            <v>30</v>
          </cell>
          <cell r="J128">
            <v>30</v>
          </cell>
          <cell r="K128"/>
          <cell r="L128">
            <v>0</v>
          </cell>
          <cell r="M128"/>
          <cell r="N128"/>
          <cell r="O128" t="str">
            <v>Hệ thống thông tin</v>
          </cell>
          <cell r="P128" t="str">
            <v>CÔNG NGHỆ THÔNG TIN</v>
          </cell>
          <cell r="Q128" t="str">
            <v>TTHT</v>
          </cell>
          <cell r="R128" t="str">
            <v>CNTT</v>
          </cell>
          <cell r="S128" t="str">
            <v>CNTT-TTHT</v>
          </cell>
          <cell r="T128"/>
          <cell r="U128"/>
          <cell r="V128"/>
          <cell r="W128"/>
          <cell r="X128"/>
          <cell r="Y128"/>
          <cell r="Z128"/>
          <cell r="AA128"/>
          <cell r="AB128"/>
          <cell r="AC128"/>
          <cell r="AD128"/>
          <cell r="AE128"/>
          <cell r="AF128" t="str">
            <v>x</v>
          </cell>
          <cell r="AG128"/>
          <cell r="AH128"/>
          <cell r="AI128"/>
          <cell r="AJ128"/>
          <cell r="AK128"/>
          <cell r="AL128"/>
          <cell r="AM128"/>
          <cell r="AN128"/>
          <cell r="AO128"/>
          <cell r="AP128"/>
          <cell r="AQ128"/>
          <cell r="AR128"/>
          <cell r="AS128"/>
          <cell r="AT128"/>
          <cell r="AU128"/>
          <cell r="AV128"/>
          <cell r="AW128"/>
          <cell r="AX128"/>
          <cell r="AY128"/>
          <cell r="AZ128"/>
          <cell r="BA128"/>
          <cell r="BB128"/>
          <cell r="BC128"/>
          <cell r="BD128"/>
          <cell r="BE128"/>
        </row>
        <row r="129">
          <cell r="A129" t="str">
            <v>DC1TT42</v>
          </cell>
          <cell r="B129"/>
          <cell r="C129"/>
          <cell r="D129" t="str">
            <v>CC1TT42</v>
          </cell>
          <cell r="E129"/>
          <cell r="F129">
            <v>22</v>
          </cell>
          <cell r="G129" t="str">
            <v>Tin học đại cương</v>
          </cell>
          <cell r="H129">
            <v>3</v>
          </cell>
          <cell r="I129">
            <v>30</v>
          </cell>
          <cell r="J129">
            <v>30</v>
          </cell>
          <cell r="K129"/>
          <cell r="L129">
            <v>0</v>
          </cell>
          <cell r="M129" t="str">
            <v>TH</v>
          </cell>
          <cell r="N129"/>
          <cell r="O129" t="str">
            <v>Hệ thống thông tin</v>
          </cell>
          <cell r="P129" t="str">
            <v>CÔNG NGHỆ THÔNG TIN</v>
          </cell>
          <cell r="Q129" t="str">
            <v>TTHT</v>
          </cell>
          <cell r="R129" t="str">
            <v>CNTT</v>
          </cell>
          <cell r="S129" t="str">
            <v>CNTT-TTHT</v>
          </cell>
          <cell r="T129" t="str">
            <v>x</v>
          </cell>
          <cell r="U129" t="str">
            <v>x</v>
          </cell>
          <cell r="V129" t="str">
            <v>x</v>
          </cell>
          <cell r="W129" t="str">
            <v>x</v>
          </cell>
          <cell r="X129" t="str">
            <v>x</v>
          </cell>
          <cell r="Y129" t="str">
            <v>x</v>
          </cell>
          <cell r="Z129" t="str">
            <v>x</v>
          </cell>
          <cell r="AA129" t="str">
            <v>x</v>
          </cell>
          <cell r="AB129" t="str">
            <v>x</v>
          </cell>
          <cell r="AC129" t="str">
            <v>x</v>
          </cell>
          <cell r="AD129" t="str">
            <v>x</v>
          </cell>
          <cell r="AE129" t="str">
            <v>x</v>
          </cell>
          <cell r="AF129"/>
          <cell r="AG129" t="str">
            <v>x</v>
          </cell>
          <cell r="AH129" t="str">
            <v>x</v>
          </cell>
          <cell r="AI129" t="str">
            <v>x</v>
          </cell>
          <cell r="AJ129" t="str">
            <v>x</v>
          </cell>
          <cell r="AK129" t="str">
            <v>x</v>
          </cell>
          <cell r="AL129" t="str">
            <v>x</v>
          </cell>
          <cell r="AM129"/>
          <cell r="AN129" t="str">
            <v>x</v>
          </cell>
          <cell r="AO129" t="str">
            <v>x</v>
          </cell>
          <cell r="AP129" t="str">
            <v>x</v>
          </cell>
          <cell r="AQ129"/>
          <cell r="AR129" t="str">
            <v>x</v>
          </cell>
          <cell r="AS129"/>
          <cell r="AT129" t="str">
            <v>x</v>
          </cell>
          <cell r="AU129" t="str">
            <v>x</v>
          </cell>
          <cell r="AV129" t="str">
            <v>x</v>
          </cell>
          <cell r="AW129" t="str">
            <v>x</v>
          </cell>
          <cell r="AX129" t="str">
            <v>x</v>
          </cell>
          <cell r="AY129"/>
          <cell r="AZ129" t="str">
            <v>x</v>
          </cell>
          <cell r="BA129" t="str">
            <v>x</v>
          </cell>
          <cell r="BB129" t="str">
            <v>x</v>
          </cell>
          <cell r="BC129" t="str">
            <v>x</v>
          </cell>
          <cell r="BD129" t="str">
            <v>x</v>
          </cell>
          <cell r="BE129"/>
        </row>
        <row r="130">
          <cell r="A130" t="str">
            <v>DC1TT43</v>
          </cell>
          <cell r="B130"/>
          <cell r="C130"/>
          <cell r="D130" t="str">
            <v>CC1TT43</v>
          </cell>
          <cell r="E130"/>
          <cell r="F130">
            <v>23</v>
          </cell>
          <cell r="G130" t="str">
            <v>Tin học đại cương</v>
          </cell>
          <cell r="H130">
            <v>3</v>
          </cell>
          <cell r="I130">
            <v>30</v>
          </cell>
          <cell r="J130">
            <v>30</v>
          </cell>
          <cell r="K130"/>
          <cell r="L130">
            <v>0</v>
          </cell>
          <cell r="M130" t="str">
            <v>TH</v>
          </cell>
          <cell r="N130"/>
          <cell r="O130" t="str">
            <v>Hệ thống thông tin</v>
          </cell>
          <cell r="P130" t="str">
            <v>CÔNG NGHỆ THÔNG TIN</v>
          </cell>
          <cell r="Q130" t="str">
            <v>TTHT</v>
          </cell>
          <cell r="R130" t="str">
            <v>CNTT</v>
          </cell>
          <cell r="S130" t="str">
            <v>CNTT-TTHT</v>
          </cell>
          <cell r="T130"/>
          <cell r="U130"/>
          <cell r="V130"/>
          <cell r="W130"/>
          <cell r="X130"/>
          <cell r="Y130"/>
          <cell r="Z130"/>
          <cell r="AA130"/>
          <cell r="AB130"/>
          <cell r="AC130"/>
          <cell r="AD130"/>
          <cell r="AE130"/>
          <cell r="AF130" t="str">
            <v>x</v>
          </cell>
          <cell r="AG130"/>
          <cell r="AH130"/>
          <cell r="AI130"/>
          <cell r="AJ130"/>
          <cell r="AK130"/>
          <cell r="AL130"/>
          <cell r="AM130"/>
          <cell r="AN130"/>
          <cell r="AO130"/>
          <cell r="AP130"/>
          <cell r="AQ130"/>
          <cell r="AR130"/>
          <cell r="AS130"/>
          <cell r="AT130"/>
          <cell r="AU130"/>
          <cell r="AV130"/>
          <cell r="AW130"/>
          <cell r="AX130"/>
          <cell r="AY130"/>
          <cell r="AZ130"/>
          <cell r="BA130"/>
          <cell r="BB130"/>
          <cell r="BC130"/>
          <cell r="BD130"/>
          <cell r="BE130"/>
        </row>
        <row r="131">
          <cell r="A131"/>
          <cell r="B131"/>
          <cell r="C131"/>
          <cell r="D131" t="str">
            <v>CC1TT44</v>
          </cell>
          <cell r="E131"/>
          <cell r="F131">
            <v>24</v>
          </cell>
          <cell r="G131" t="str">
            <v>Tin học đại cương</v>
          </cell>
          <cell r="H131">
            <v>2</v>
          </cell>
          <cell r="I131">
            <v>30</v>
          </cell>
          <cell r="J131"/>
          <cell r="K131"/>
          <cell r="L131">
            <v>0</v>
          </cell>
          <cell r="M131" t="str">
            <v>TH</v>
          </cell>
          <cell r="N131"/>
          <cell r="O131" t="str">
            <v>Hệ thống thông tin</v>
          </cell>
          <cell r="P131" t="str">
            <v>CÔNG NGHỆ THÔNG TIN</v>
          </cell>
          <cell r="Q131" t="str">
            <v>TTHT</v>
          </cell>
          <cell r="R131" t="str">
            <v>CNTT</v>
          </cell>
          <cell r="S131" t="str">
            <v>CNTT-TTHT</v>
          </cell>
          <cell r="T131"/>
          <cell r="U131"/>
          <cell r="V131"/>
          <cell r="W131"/>
          <cell r="X131"/>
          <cell r="Y131"/>
          <cell r="Z131"/>
          <cell r="AA131"/>
          <cell r="AB131"/>
          <cell r="AC131"/>
          <cell r="AD131"/>
          <cell r="AE131"/>
          <cell r="AF131"/>
          <cell r="AG131"/>
          <cell r="AH131"/>
          <cell r="AI131"/>
          <cell r="AJ131"/>
          <cell r="AK131"/>
          <cell r="AL131"/>
          <cell r="AM131"/>
          <cell r="AN131"/>
          <cell r="AO131"/>
          <cell r="AP131"/>
          <cell r="AQ131"/>
          <cell r="AR131"/>
          <cell r="AS131"/>
          <cell r="AT131"/>
          <cell r="AU131"/>
          <cell r="AV131"/>
          <cell r="AW131"/>
          <cell r="AX131"/>
          <cell r="AY131" t="str">
            <v>x</v>
          </cell>
          <cell r="AZ131"/>
          <cell r="BA131"/>
          <cell r="BB131"/>
          <cell r="BC131"/>
          <cell r="BD131"/>
          <cell r="BE131"/>
        </row>
        <row r="132">
          <cell r="A132"/>
          <cell r="B132"/>
          <cell r="C132"/>
          <cell r="D132" t="str">
            <v>CC2TH43</v>
          </cell>
          <cell r="E132"/>
          <cell r="F132">
            <v>184</v>
          </cell>
          <cell r="G132" t="str">
            <v>Tin học văn phòng</v>
          </cell>
          <cell r="H132">
            <v>3</v>
          </cell>
          <cell r="I132">
            <v>30</v>
          </cell>
          <cell r="J132">
            <v>30</v>
          </cell>
          <cell r="K132"/>
          <cell r="L132">
            <v>0</v>
          </cell>
          <cell r="M132" t="str">
            <v>TH</v>
          </cell>
          <cell r="N132"/>
          <cell r="O132" t="str">
            <v>Hệ thống thông tin</v>
          </cell>
          <cell r="P132" t="str">
            <v>CÔNG NGHỆ THÔNG TIN</v>
          </cell>
          <cell r="Q132" t="str">
            <v>TTHT</v>
          </cell>
          <cell r="R132" t="str">
            <v>CNTT</v>
          </cell>
          <cell r="S132" t="str">
            <v>CNTT-TTHT</v>
          </cell>
          <cell r="T132"/>
          <cell r="U132"/>
          <cell r="V132"/>
          <cell r="W132"/>
          <cell r="X132"/>
          <cell r="Y132"/>
          <cell r="Z132"/>
          <cell r="AA132"/>
          <cell r="AB132"/>
          <cell r="AC132"/>
          <cell r="AD132"/>
          <cell r="AE132"/>
          <cell r="AF132"/>
          <cell r="AG132"/>
          <cell r="AH132"/>
          <cell r="AI132"/>
          <cell r="AJ132"/>
          <cell r="AK132"/>
          <cell r="AL132"/>
          <cell r="AM132"/>
          <cell r="AN132"/>
          <cell r="AO132"/>
          <cell r="AP132"/>
          <cell r="AQ132"/>
          <cell r="AR132"/>
          <cell r="AS132"/>
          <cell r="AT132"/>
          <cell r="AU132"/>
          <cell r="AV132"/>
          <cell r="AW132"/>
          <cell r="AX132"/>
          <cell r="AY132" t="str">
            <v>x</v>
          </cell>
          <cell r="AZ132"/>
          <cell r="BA132"/>
          <cell r="BB132"/>
          <cell r="BC132"/>
          <cell r="BD132"/>
          <cell r="BE132"/>
        </row>
        <row r="133">
          <cell r="A133"/>
          <cell r="B133"/>
          <cell r="C133" t="str">
            <v>DT2CO21</v>
          </cell>
          <cell r="D133"/>
          <cell r="E133"/>
          <cell r="F133">
            <v>55</v>
          </cell>
          <cell r="G133" t="str">
            <v xml:space="preserve">Cơ học cơ sở </v>
          </cell>
          <cell r="H133">
            <v>2</v>
          </cell>
          <cell r="I133">
            <v>30</v>
          </cell>
          <cell r="J133"/>
          <cell r="K133"/>
          <cell r="L133">
            <v>0</v>
          </cell>
          <cell r="M133" t="str">
            <v>Viết</v>
          </cell>
          <cell r="N133">
            <v>60</v>
          </cell>
          <cell r="O133" t="str">
            <v>CLT-SBVL</v>
          </cell>
          <cell r="P133" t="str">
            <v>CƠ SỞ KỸ THUẬT</v>
          </cell>
          <cell r="Q133" t="str">
            <v>CSCO</v>
          </cell>
          <cell r="R133" t="str">
            <v>CSKT</v>
          </cell>
          <cell r="S133" t="str">
            <v>CSKT-CSCO</v>
          </cell>
          <cell r="T133"/>
          <cell r="U133"/>
          <cell r="V133"/>
          <cell r="W133"/>
          <cell r="X133"/>
          <cell r="Y133"/>
          <cell r="Z133"/>
          <cell r="AA133"/>
          <cell r="AB133"/>
          <cell r="AC133"/>
          <cell r="AD133"/>
          <cell r="AE133"/>
          <cell r="AF133"/>
          <cell r="AG133"/>
          <cell r="AH133"/>
          <cell r="AI133"/>
          <cell r="AJ133"/>
          <cell r="AK133"/>
          <cell r="AL133"/>
          <cell r="AM133"/>
          <cell r="AN133"/>
          <cell r="AO133"/>
          <cell r="AP133"/>
          <cell r="AQ133"/>
          <cell r="AR133"/>
          <cell r="AS133"/>
          <cell r="AT133"/>
          <cell r="AU133"/>
          <cell r="AV133"/>
          <cell r="AW133"/>
          <cell r="AX133"/>
          <cell r="AY133"/>
          <cell r="AZ133"/>
          <cell r="BA133"/>
          <cell r="BB133"/>
          <cell r="BC133"/>
          <cell r="BD133"/>
          <cell r="BE133"/>
        </row>
        <row r="134">
          <cell r="A134" t="str">
            <v>DC2CO21</v>
          </cell>
          <cell r="B134"/>
          <cell r="C134"/>
          <cell r="D134"/>
          <cell r="E134"/>
          <cell r="F134">
            <v>62</v>
          </cell>
          <cell r="G134" t="str">
            <v xml:space="preserve">Cơ học cơ sở </v>
          </cell>
          <cell r="H134">
            <v>4</v>
          </cell>
          <cell r="I134">
            <v>60</v>
          </cell>
          <cell r="J134"/>
          <cell r="K134"/>
          <cell r="L134">
            <v>0</v>
          </cell>
          <cell r="M134" t="str">
            <v>VĐ</v>
          </cell>
          <cell r="N134"/>
          <cell r="O134" t="str">
            <v>CLT-SBVL</v>
          </cell>
          <cell r="P134" t="str">
            <v>CƠ SỞ KỸ THUẬT</v>
          </cell>
          <cell r="Q134" t="str">
            <v>CSCO</v>
          </cell>
          <cell r="R134" t="str">
            <v>CSKT</v>
          </cell>
          <cell r="S134" t="str">
            <v>CSKT-CSCO</v>
          </cell>
          <cell r="T134" t="str">
            <v>x</v>
          </cell>
          <cell r="U134" t="str">
            <v>x</v>
          </cell>
          <cell r="V134" t="str">
            <v>x</v>
          </cell>
          <cell r="W134" t="str">
            <v>x</v>
          </cell>
          <cell r="X134" t="str">
            <v>x</v>
          </cell>
          <cell r="Y134" t="str">
            <v>x</v>
          </cell>
          <cell r="Z134" t="str">
            <v>x</v>
          </cell>
          <cell r="AA134"/>
          <cell r="AB134"/>
          <cell r="AC134"/>
          <cell r="AD134"/>
          <cell r="AE134"/>
          <cell r="AF134"/>
          <cell r="AG134"/>
          <cell r="AH134"/>
          <cell r="AI134"/>
          <cell r="AJ134"/>
          <cell r="AK134"/>
          <cell r="AL134"/>
          <cell r="AM134"/>
          <cell r="AN134"/>
          <cell r="AO134"/>
          <cell r="AP134"/>
          <cell r="AQ134"/>
          <cell r="AR134"/>
          <cell r="AS134"/>
          <cell r="AT134"/>
          <cell r="AU134"/>
          <cell r="AV134"/>
          <cell r="AW134"/>
          <cell r="AX134"/>
          <cell r="AY134"/>
          <cell r="AZ134"/>
          <cell r="BA134"/>
          <cell r="BB134"/>
          <cell r="BC134"/>
          <cell r="BD134"/>
          <cell r="BE134"/>
        </row>
        <row r="135">
          <cell r="A135"/>
          <cell r="B135" t="str">
            <v>DL2CO21</v>
          </cell>
          <cell r="C135" t="str">
            <v>DL2CO21</v>
          </cell>
          <cell r="D135"/>
          <cell r="E135"/>
          <cell r="F135">
            <v>63</v>
          </cell>
          <cell r="G135" t="str">
            <v xml:space="preserve">Cơ học cơ sở </v>
          </cell>
          <cell r="H135">
            <v>2</v>
          </cell>
          <cell r="I135">
            <v>30</v>
          </cell>
          <cell r="J135"/>
          <cell r="K135"/>
          <cell r="L135">
            <v>0</v>
          </cell>
          <cell r="M135" t="str">
            <v>Viết</v>
          </cell>
          <cell r="N135">
            <v>60</v>
          </cell>
          <cell r="O135" t="str">
            <v>CLT-SBVL</v>
          </cell>
          <cell r="P135" t="str">
            <v>CƠ SỞ KỸ THUẬT</v>
          </cell>
          <cell r="Q135" t="str">
            <v>CSCO</v>
          </cell>
          <cell r="R135" t="str">
            <v>CSKT</v>
          </cell>
          <cell r="S135" t="str">
            <v>CSKT-CSCO</v>
          </cell>
          <cell r="T135"/>
          <cell r="U135"/>
          <cell r="V135"/>
          <cell r="W135"/>
          <cell r="X135"/>
          <cell r="Y135"/>
          <cell r="Z135"/>
          <cell r="AA135"/>
          <cell r="AB135"/>
          <cell r="AC135"/>
          <cell r="AD135"/>
          <cell r="AE135"/>
          <cell r="AF135"/>
          <cell r="AG135"/>
          <cell r="AH135"/>
          <cell r="AI135"/>
          <cell r="AJ135"/>
          <cell r="AK135"/>
          <cell r="AL135"/>
          <cell r="AM135"/>
          <cell r="AN135"/>
          <cell r="AO135"/>
          <cell r="AP135"/>
          <cell r="AQ135"/>
          <cell r="AR135"/>
          <cell r="AS135"/>
          <cell r="AT135"/>
          <cell r="AU135"/>
          <cell r="AV135"/>
          <cell r="AW135"/>
          <cell r="AX135"/>
          <cell r="AY135"/>
          <cell r="AZ135"/>
          <cell r="BA135"/>
          <cell r="BB135"/>
          <cell r="BC135"/>
          <cell r="BD135"/>
          <cell r="BE135"/>
        </row>
        <row r="136">
          <cell r="A136"/>
          <cell r="B136"/>
          <cell r="C136"/>
          <cell r="D136" t="str">
            <v>CC2CO21</v>
          </cell>
          <cell r="E136"/>
          <cell r="F136">
            <v>64</v>
          </cell>
          <cell r="G136" t="str">
            <v xml:space="preserve">Cơ học cơ sở </v>
          </cell>
          <cell r="H136">
            <v>3</v>
          </cell>
          <cell r="I136">
            <v>45</v>
          </cell>
          <cell r="J136"/>
          <cell r="K136"/>
          <cell r="L136">
            <v>0</v>
          </cell>
          <cell r="M136" t="str">
            <v>VĐ</v>
          </cell>
          <cell r="N136"/>
          <cell r="O136" t="str">
            <v>CLT-SBVL</v>
          </cell>
          <cell r="P136" t="str">
            <v>CƠ SỞ KỸ THUẬT</v>
          </cell>
          <cell r="Q136" t="str">
            <v>CSCO</v>
          </cell>
          <cell r="R136" t="str">
            <v>CSKT</v>
          </cell>
          <cell r="S136" t="str">
            <v>CSKT-CSCO</v>
          </cell>
          <cell r="T136"/>
          <cell r="U136"/>
          <cell r="V136"/>
          <cell r="W136"/>
          <cell r="X136"/>
          <cell r="Y136"/>
          <cell r="Z136"/>
          <cell r="AA136"/>
          <cell r="AB136"/>
          <cell r="AC136"/>
          <cell r="AD136"/>
          <cell r="AE136"/>
          <cell r="AF136"/>
          <cell r="AG136"/>
          <cell r="AH136"/>
          <cell r="AI136"/>
          <cell r="AJ136"/>
          <cell r="AK136"/>
          <cell r="AL136"/>
          <cell r="AM136"/>
          <cell r="AN136" t="str">
            <v>x</v>
          </cell>
          <cell r="AO136" t="str">
            <v>x</v>
          </cell>
          <cell r="AP136" t="str">
            <v>x</v>
          </cell>
          <cell r="AQ136"/>
          <cell r="AR136" t="str">
            <v>x</v>
          </cell>
          <cell r="AS136"/>
          <cell r="AT136"/>
          <cell r="AU136"/>
          <cell r="AV136"/>
          <cell r="AW136"/>
          <cell r="AX136"/>
          <cell r="AY136"/>
          <cell r="AZ136"/>
          <cell r="BA136"/>
          <cell r="BB136"/>
          <cell r="BC136"/>
          <cell r="BD136"/>
          <cell r="BE136"/>
        </row>
        <row r="137">
          <cell r="A137" t="str">
            <v>DC2CO22</v>
          </cell>
          <cell r="B137"/>
          <cell r="C137"/>
          <cell r="D137" t="str">
            <v>CC2CO22</v>
          </cell>
          <cell r="E137"/>
          <cell r="F137">
            <v>0</v>
          </cell>
          <cell r="G137" t="str">
            <v xml:space="preserve">Cơ học cơ sở </v>
          </cell>
          <cell r="H137">
            <v>4</v>
          </cell>
          <cell r="I137">
            <v>60</v>
          </cell>
          <cell r="J137"/>
          <cell r="K137"/>
          <cell r="L137" t="str">
            <v/>
          </cell>
          <cell r="M137" t="str">
            <v>VĐ</v>
          </cell>
          <cell r="N137"/>
          <cell r="O137" t="str">
            <v>CLT-SBVL</v>
          </cell>
          <cell r="P137" t="str">
            <v>CƠ SỞ KỸ THUẬT</v>
          </cell>
          <cell r="Q137" t="str">
            <v>CSCO</v>
          </cell>
          <cell r="R137" t="str">
            <v>CSKT</v>
          </cell>
          <cell r="S137" t="str">
            <v>CSKT-CSCO</v>
          </cell>
          <cell r="T137"/>
          <cell r="U137"/>
          <cell r="V137"/>
          <cell r="W137"/>
          <cell r="X137"/>
          <cell r="Y137"/>
          <cell r="Z137"/>
          <cell r="AA137" t="str">
            <v>x</v>
          </cell>
          <cell r="AB137" t="str">
            <v>x</v>
          </cell>
          <cell r="AC137" t="str">
            <v>x</v>
          </cell>
          <cell r="AD137" t="str">
            <v>x</v>
          </cell>
          <cell r="AE137"/>
          <cell r="AF137"/>
          <cell r="AG137"/>
          <cell r="AH137"/>
          <cell r="AI137"/>
          <cell r="AJ137"/>
          <cell r="AK137"/>
          <cell r="AL137"/>
          <cell r="AM137"/>
          <cell r="AN137"/>
          <cell r="AO137"/>
          <cell r="AP137"/>
          <cell r="AQ137"/>
          <cell r="AR137"/>
          <cell r="AS137"/>
          <cell r="AT137" t="str">
            <v>x</v>
          </cell>
          <cell r="AU137" t="str">
            <v>x</v>
          </cell>
          <cell r="AV137" t="str">
            <v>x</v>
          </cell>
          <cell r="AW137" t="str">
            <v>x</v>
          </cell>
          <cell r="AX137"/>
          <cell r="AY137"/>
          <cell r="AZ137"/>
          <cell r="BA137"/>
          <cell r="BB137"/>
          <cell r="BC137"/>
          <cell r="BD137"/>
          <cell r="BE137"/>
        </row>
        <row r="138">
          <cell r="A138" t="str">
            <v>DC2CO29</v>
          </cell>
          <cell r="B138" t="str">
            <v>DC2CO29</v>
          </cell>
          <cell r="C138" t="str">
            <v>DC2CO29</v>
          </cell>
          <cell r="D138"/>
          <cell r="E138"/>
          <cell r="F138">
            <v>215</v>
          </cell>
          <cell r="G138" t="str">
            <v>Cơ học môi trường liên tục</v>
          </cell>
          <cell r="H138">
            <v>2</v>
          </cell>
          <cell r="I138">
            <v>30</v>
          </cell>
          <cell r="J138"/>
          <cell r="K138"/>
          <cell r="L138">
            <v>0</v>
          </cell>
          <cell r="M138" t="str">
            <v>Viết</v>
          </cell>
          <cell r="N138">
            <v>90</v>
          </cell>
          <cell r="O138" t="str">
            <v>Kết cấu - Vật liệu</v>
          </cell>
          <cell r="P138" t="str">
            <v>CÔNG TRÌNH</v>
          </cell>
          <cell r="Q138" t="str">
            <v>CTKC</v>
          </cell>
          <cell r="R138" t="str">
            <v>KCT</v>
          </cell>
          <cell r="S138" t="str">
            <v>KCT-CTKC</v>
          </cell>
          <cell r="T138" t="str">
            <v>o</v>
          </cell>
          <cell r="U138" t="str">
            <v>o</v>
          </cell>
          <cell r="V138" t="str">
            <v>o</v>
          </cell>
          <cell r="W138" t="str">
            <v>o</v>
          </cell>
          <cell r="X138" t="str">
            <v>o</v>
          </cell>
          <cell r="Y138" t="str">
            <v>o</v>
          </cell>
          <cell r="Z138" t="str">
            <v>o</v>
          </cell>
          <cell r="AA138"/>
          <cell r="AB138"/>
          <cell r="AC138"/>
          <cell r="AD138"/>
          <cell r="AE138"/>
          <cell r="AF138"/>
          <cell r="AG138"/>
          <cell r="AH138"/>
          <cell r="AI138"/>
          <cell r="AJ138"/>
          <cell r="AK138"/>
          <cell r="AL138"/>
          <cell r="AM138"/>
          <cell r="AN138"/>
          <cell r="AO138"/>
          <cell r="AP138"/>
          <cell r="AQ138"/>
          <cell r="AR138"/>
          <cell r="AS138"/>
          <cell r="AT138"/>
          <cell r="AU138"/>
          <cell r="AV138"/>
          <cell r="AW138"/>
          <cell r="AX138"/>
          <cell r="AY138"/>
          <cell r="AZ138"/>
          <cell r="BA138"/>
          <cell r="BB138"/>
          <cell r="BC138"/>
          <cell r="BD138"/>
          <cell r="BE138"/>
        </row>
        <row r="139">
          <cell r="A139" t="str">
            <v>DC2CO24</v>
          </cell>
          <cell r="B139" t="str">
            <v>DC2CO24</v>
          </cell>
          <cell r="C139" t="str">
            <v>DC2CO24</v>
          </cell>
          <cell r="D139" t="str">
            <v>CC2CO24</v>
          </cell>
          <cell r="E139" t="str">
            <v>CL2CO24</v>
          </cell>
          <cell r="F139">
            <v>143</v>
          </cell>
          <cell r="G139" t="str">
            <v>Cơ kỹ thuật</v>
          </cell>
          <cell r="H139">
            <v>3</v>
          </cell>
          <cell r="I139">
            <v>45</v>
          </cell>
          <cell r="J139"/>
          <cell r="K139"/>
          <cell r="L139">
            <v>0</v>
          </cell>
          <cell r="M139" t="str">
            <v>Viết</v>
          </cell>
          <cell r="N139">
            <v>90</v>
          </cell>
          <cell r="O139" t="str">
            <v>CLT-SBVL</v>
          </cell>
          <cell r="P139" t="str">
            <v>CƠ SỞ KỸ THUẬT</v>
          </cell>
          <cell r="Q139" t="str">
            <v>CSCO</v>
          </cell>
          <cell r="R139" t="str">
            <v>CSKT</v>
          </cell>
          <cell r="S139" t="str">
            <v>CSKT-CSCO</v>
          </cell>
          <cell r="T139"/>
          <cell r="U139"/>
          <cell r="V139"/>
          <cell r="W139"/>
          <cell r="X139"/>
          <cell r="Y139"/>
          <cell r="Z139"/>
          <cell r="AA139"/>
          <cell r="AB139"/>
          <cell r="AC139"/>
          <cell r="AD139"/>
          <cell r="AE139"/>
          <cell r="AF139"/>
          <cell r="AG139"/>
          <cell r="AH139"/>
          <cell r="AI139" t="str">
            <v>x</v>
          </cell>
          <cell r="AJ139" t="str">
            <v>x</v>
          </cell>
          <cell r="AK139" t="str">
            <v>x</v>
          </cell>
          <cell r="AL139"/>
          <cell r="AM139"/>
          <cell r="AN139"/>
          <cell r="AO139"/>
          <cell r="AP139"/>
          <cell r="AQ139"/>
          <cell r="AR139"/>
          <cell r="AS139"/>
          <cell r="AT139"/>
          <cell r="AU139"/>
          <cell r="AV139"/>
          <cell r="AW139"/>
          <cell r="AX139"/>
          <cell r="AY139"/>
          <cell r="AZ139"/>
          <cell r="BA139"/>
          <cell r="BB139" t="str">
            <v>x</v>
          </cell>
          <cell r="BC139"/>
          <cell r="BD139" t="str">
            <v>x</v>
          </cell>
          <cell r="BE139"/>
        </row>
        <row r="140">
          <cell r="A140" t="str">
            <v>DC2CO27</v>
          </cell>
          <cell r="B140"/>
          <cell r="C140"/>
          <cell r="D140"/>
          <cell r="E140"/>
          <cell r="F140">
            <v>826</v>
          </cell>
          <cell r="G140" t="str">
            <v>Cơ kỹ thuật</v>
          </cell>
          <cell r="H140">
            <v>2</v>
          </cell>
          <cell r="I140">
            <v>30</v>
          </cell>
          <cell r="J140"/>
          <cell r="K140"/>
          <cell r="L140">
            <v>0</v>
          </cell>
          <cell r="M140" t="str">
            <v>Viết</v>
          </cell>
          <cell r="N140">
            <v>90</v>
          </cell>
          <cell r="O140" t="str">
            <v>CLT-SBVL</v>
          </cell>
          <cell r="P140" t="str">
            <v>CƠ SỞ KỸ THUẬT</v>
          </cell>
          <cell r="Q140" t="str">
            <v>CSCO</v>
          </cell>
          <cell r="R140" t="str">
            <v>CSKT</v>
          </cell>
          <cell r="S140" t="str">
            <v>CSKT-CSCO</v>
          </cell>
          <cell r="T140"/>
          <cell r="U140"/>
          <cell r="V140"/>
          <cell r="W140"/>
          <cell r="X140"/>
          <cell r="Y140"/>
          <cell r="Z140"/>
          <cell r="AA140"/>
          <cell r="AB140"/>
          <cell r="AC140"/>
          <cell r="AD140"/>
          <cell r="AE140"/>
          <cell r="AF140"/>
          <cell r="AG140"/>
          <cell r="AH140"/>
          <cell r="AI140"/>
          <cell r="AJ140"/>
          <cell r="AK140"/>
          <cell r="AL140"/>
          <cell r="AM140"/>
          <cell r="AN140"/>
          <cell r="AO140"/>
          <cell r="AP140"/>
          <cell r="AQ140"/>
          <cell r="AR140"/>
          <cell r="AS140"/>
          <cell r="AT140"/>
          <cell r="AU140"/>
          <cell r="AV140"/>
          <cell r="AW140"/>
          <cell r="AX140"/>
          <cell r="AY140"/>
          <cell r="AZ140"/>
          <cell r="BA140"/>
          <cell r="BB140"/>
          <cell r="BC140"/>
          <cell r="BD140"/>
          <cell r="BE140"/>
        </row>
        <row r="141">
          <cell r="A141" t="str">
            <v>DC2CO25</v>
          </cell>
          <cell r="B141"/>
          <cell r="C141"/>
          <cell r="D141"/>
          <cell r="E141"/>
          <cell r="F141">
            <v>65</v>
          </cell>
          <cell r="G141" t="str">
            <v>Sức bền vật liệu</v>
          </cell>
          <cell r="H141">
            <v>4</v>
          </cell>
          <cell r="I141">
            <v>45</v>
          </cell>
          <cell r="J141">
            <v>30</v>
          </cell>
          <cell r="K141"/>
          <cell r="L141">
            <v>0</v>
          </cell>
          <cell r="M141" t="str">
            <v>VĐ</v>
          </cell>
          <cell r="N141"/>
          <cell r="O141" t="str">
            <v>CLT-SBVL</v>
          </cell>
          <cell r="P141" t="str">
            <v>CƠ SỞ KỸ THUẬT</v>
          </cell>
          <cell r="Q141" t="str">
            <v>CSCO</v>
          </cell>
          <cell r="R141" t="str">
            <v>CSKT</v>
          </cell>
          <cell r="S141" t="str">
            <v>CSKT-CSCO</v>
          </cell>
          <cell r="T141" t="str">
            <v>x</v>
          </cell>
          <cell r="U141" t="str">
            <v>x</v>
          </cell>
          <cell r="V141" t="str">
            <v>x</v>
          </cell>
          <cell r="W141" t="str">
            <v>x</v>
          </cell>
          <cell r="X141" t="str">
            <v>x</v>
          </cell>
          <cell r="Y141" t="str">
            <v>x</v>
          </cell>
          <cell r="Z141" t="str">
            <v>x</v>
          </cell>
          <cell r="AA141"/>
          <cell r="AB141"/>
          <cell r="AC141"/>
          <cell r="AD141"/>
          <cell r="AE141"/>
          <cell r="AF141"/>
          <cell r="AG141"/>
          <cell r="AH141"/>
          <cell r="AI141"/>
          <cell r="AJ141"/>
          <cell r="AK141"/>
          <cell r="AL141"/>
          <cell r="AM141"/>
          <cell r="AN141"/>
          <cell r="AO141"/>
          <cell r="AP141"/>
          <cell r="AQ141"/>
          <cell r="AR141"/>
          <cell r="AS141"/>
          <cell r="AT141"/>
          <cell r="AU141"/>
          <cell r="AV141"/>
          <cell r="AW141"/>
          <cell r="AX141"/>
          <cell r="AY141"/>
          <cell r="AZ141"/>
          <cell r="BA141"/>
          <cell r="BB141"/>
          <cell r="BC141"/>
          <cell r="BD141"/>
          <cell r="BE141"/>
        </row>
        <row r="142">
          <cell r="A142" t="str">
            <v>DC2CO26</v>
          </cell>
          <cell r="B142"/>
          <cell r="C142"/>
          <cell r="D142"/>
          <cell r="E142"/>
          <cell r="F142">
            <v>66</v>
          </cell>
          <cell r="G142" t="str">
            <v>Sức bền vật liệu</v>
          </cell>
          <cell r="H142">
            <v>4</v>
          </cell>
          <cell r="I142">
            <v>45</v>
          </cell>
          <cell r="J142">
            <v>30</v>
          </cell>
          <cell r="K142"/>
          <cell r="L142">
            <v>0</v>
          </cell>
          <cell r="M142" t="str">
            <v>VĐ</v>
          </cell>
          <cell r="N142"/>
          <cell r="O142" t="str">
            <v>CLT-SBVL</v>
          </cell>
          <cell r="P142" t="str">
            <v>CƠ SỞ KỸ THUẬT</v>
          </cell>
          <cell r="Q142" t="str">
            <v>CSCO</v>
          </cell>
          <cell r="R142" t="str">
            <v>CSKT</v>
          </cell>
          <cell r="S142" t="str">
            <v>CSKT-CSCO</v>
          </cell>
          <cell r="T142"/>
          <cell r="U142"/>
          <cell r="V142"/>
          <cell r="W142"/>
          <cell r="X142"/>
          <cell r="Y142"/>
          <cell r="Z142"/>
          <cell r="AA142" t="str">
            <v>x</v>
          </cell>
          <cell r="AB142" t="str">
            <v>x</v>
          </cell>
          <cell r="AC142" t="str">
            <v>x</v>
          </cell>
          <cell r="AD142" t="str">
            <v>x</v>
          </cell>
          <cell r="AE142"/>
          <cell r="AF142"/>
          <cell r="AG142"/>
          <cell r="AH142"/>
          <cell r="AI142"/>
          <cell r="AJ142"/>
          <cell r="AK142"/>
          <cell r="AL142"/>
          <cell r="AM142"/>
          <cell r="AN142"/>
          <cell r="AO142"/>
          <cell r="AP142"/>
          <cell r="AQ142"/>
          <cell r="AR142"/>
          <cell r="AS142"/>
          <cell r="AT142"/>
          <cell r="AU142"/>
          <cell r="AV142"/>
          <cell r="AW142"/>
          <cell r="AX142"/>
          <cell r="AY142"/>
          <cell r="AZ142"/>
          <cell r="BA142"/>
          <cell r="BB142"/>
          <cell r="BC142"/>
          <cell r="BD142"/>
          <cell r="BE142"/>
        </row>
        <row r="143">
          <cell r="A143"/>
          <cell r="B143" t="str">
            <v>DL2CO25</v>
          </cell>
          <cell r="C143" t="str">
            <v>DL2CO25</v>
          </cell>
          <cell r="D143"/>
          <cell r="E143"/>
          <cell r="F143">
            <v>67</v>
          </cell>
          <cell r="G143" t="str">
            <v>Sức bền vật liệu</v>
          </cell>
          <cell r="H143">
            <v>2</v>
          </cell>
          <cell r="I143">
            <v>30</v>
          </cell>
          <cell r="J143"/>
          <cell r="K143"/>
          <cell r="L143">
            <v>0</v>
          </cell>
          <cell r="M143" t="str">
            <v>Viết</v>
          </cell>
          <cell r="N143">
            <v>60</v>
          </cell>
          <cell r="O143" t="str">
            <v>CLT-SBVL</v>
          </cell>
          <cell r="P143" t="str">
            <v>CƠ SỞ KỸ THUẬT</v>
          </cell>
          <cell r="Q143" t="str">
            <v>CSCO</v>
          </cell>
          <cell r="R143" t="str">
            <v>CSKT</v>
          </cell>
          <cell r="S143" t="str">
            <v>CSKT-CSCO</v>
          </cell>
          <cell r="T143"/>
          <cell r="U143"/>
          <cell r="V143"/>
          <cell r="W143"/>
          <cell r="X143"/>
          <cell r="Y143"/>
          <cell r="Z143"/>
          <cell r="AA143"/>
          <cell r="AB143"/>
          <cell r="AC143"/>
          <cell r="AD143"/>
          <cell r="AE143"/>
          <cell r="AF143"/>
          <cell r="AG143"/>
          <cell r="AH143"/>
          <cell r="AI143"/>
          <cell r="AJ143"/>
          <cell r="AK143"/>
          <cell r="AL143"/>
          <cell r="AM143"/>
          <cell r="AN143"/>
          <cell r="AO143"/>
          <cell r="AP143"/>
          <cell r="AQ143"/>
          <cell r="AR143"/>
          <cell r="AS143"/>
          <cell r="AT143"/>
          <cell r="AU143"/>
          <cell r="AV143"/>
          <cell r="AW143"/>
          <cell r="AX143"/>
          <cell r="AY143"/>
          <cell r="AZ143"/>
          <cell r="BA143"/>
          <cell r="BB143"/>
          <cell r="BC143"/>
          <cell r="BD143"/>
          <cell r="BE143"/>
        </row>
        <row r="144">
          <cell r="A144"/>
          <cell r="B144" t="str">
            <v>DL2CO26</v>
          </cell>
          <cell r="C144" t="str">
            <v>DT2CO26</v>
          </cell>
          <cell r="D144"/>
          <cell r="E144"/>
          <cell r="F144">
            <v>68</v>
          </cell>
          <cell r="G144" t="str">
            <v>Sức bền vật liệu</v>
          </cell>
          <cell r="H144">
            <v>2</v>
          </cell>
          <cell r="I144">
            <v>30</v>
          </cell>
          <cell r="J144"/>
          <cell r="K144"/>
          <cell r="L144">
            <v>0</v>
          </cell>
          <cell r="M144" t="str">
            <v>Viết</v>
          </cell>
          <cell r="N144">
            <v>60</v>
          </cell>
          <cell r="O144" t="str">
            <v>CLT-SBVL</v>
          </cell>
          <cell r="P144" t="str">
            <v>CƠ SỞ KỸ THUẬT</v>
          </cell>
          <cell r="Q144" t="str">
            <v>CSCO</v>
          </cell>
          <cell r="R144" t="str">
            <v>CSKT</v>
          </cell>
          <cell r="S144" t="str">
            <v>CSKT-CSCO</v>
          </cell>
          <cell r="T144"/>
          <cell r="U144"/>
          <cell r="V144"/>
          <cell r="W144"/>
          <cell r="X144"/>
          <cell r="Y144"/>
          <cell r="Z144"/>
          <cell r="AA144"/>
          <cell r="AB144"/>
          <cell r="AC144"/>
          <cell r="AD144"/>
          <cell r="AE144"/>
          <cell r="AF144"/>
          <cell r="AG144"/>
          <cell r="AH144"/>
          <cell r="AI144"/>
          <cell r="AJ144"/>
          <cell r="AK144"/>
          <cell r="AL144"/>
          <cell r="AM144"/>
          <cell r="AN144"/>
          <cell r="AO144"/>
          <cell r="AP144"/>
          <cell r="AQ144"/>
          <cell r="AR144"/>
          <cell r="AS144"/>
          <cell r="AT144"/>
          <cell r="AU144"/>
          <cell r="AV144"/>
          <cell r="AW144"/>
          <cell r="AX144"/>
          <cell r="AY144"/>
          <cell r="AZ144"/>
          <cell r="BA144"/>
          <cell r="BB144"/>
          <cell r="BC144"/>
          <cell r="BD144"/>
          <cell r="BE144"/>
        </row>
        <row r="145">
          <cell r="A145"/>
          <cell r="B145"/>
          <cell r="C145"/>
          <cell r="D145" t="str">
            <v>CC2CO25</v>
          </cell>
          <cell r="E145"/>
          <cell r="F145">
            <v>69</v>
          </cell>
          <cell r="G145" t="str">
            <v>Sức bền vật liệu</v>
          </cell>
          <cell r="H145">
            <v>3</v>
          </cell>
          <cell r="I145">
            <v>30</v>
          </cell>
          <cell r="J145">
            <v>30</v>
          </cell>
          <cell r="K145"/>
          <cell r="L145">
            <v>0</v>
          </cell>
          <cell r="M145" t="str">
            <v>VĐ</v>
          </cell>
          <cell r="N145"/>
          <cell r="O145" t="str">
            <v>CLT-SBVL</v>
          </cell>
          <cell r="P145" t="str">
            <v>CƠ SỞ KỸ THUẬT</v>
          </cell>
          <cell r="Q145" t="str">
            <v>CSCO</v>
          </cell>
          <cell r="R145" t="str">
            <v>CSKT</v>
          </cell>
          <cell r="S145" t="str">
            <v>CSKT-CSCO</v>
          </cell>
          <cell r="T145"/>
          <cell r="U145"/>
          <cell r="V145"/>
          <cell r="W145"/>
          <cell r="X145"/>
          <cell r="Y145"/>
          <cell r="Z145"/>
          <cell r="AA145"/>
          <cell r="AB145"/>
          <cell r="AC145"/>
          <cell r="AD145"/>
          <cell r="AE145"/>
          <cell r="AF145"/>
          <cell r="AG145"/>
          <cell r="AH145"/>
          <cell r="AI145"/>
          <cell r="AJ145"/>
          <cell r="AK145"/>
          <cell r="AL145"/>
          <cell r="AM145"/>
          <cell r="AN145" t="str">
            <v>x</v>
          </cell>
          <cell r="AO145" t="str">
            <v>x</v>
          </cell>
          <cell r="AP145" t="str">
            <v>x</v>
          </cell>
          <cell r="AQ145"/>
          <cell r="AR145" t="str">
            <v>x</v>
          </cell>
          <cell r="AS145"/>
          <cell r="AT145"/>
          <cell r="AU145"/>
          <cell r="AV145"/>
          <cell r="AW145"/>
          <cell r="AX145"/>
          <cell r="AY145"/>
          <cell r="AZ145"/>
          <cell r="BA145"/>
          <cell r="BB145"/>
          <cell r="BC145"/>
          <cell r="BD145"/>
          <cell r="BE145"/>
        </row>
        <row r="146">
          <cell r="A146"/>
          <cell r="B146"/>
          <cell r="C146"/>
          <cell r="D146" t="str">
            <v>CC2CO26</v>
          </cell>
          <cell r="E146"/>
          <cell r="F146">
            <v>70</v>
          </cell>
          <cell r="G146" t="str">
            <v>Sức bền vật liệu</v>
          </cell>
          <cell r="H146">
            <v>3</v>
          </cell>
          <cell r="I146">
            <v>30</v>
          </cell>
          <cell r="J146">
            <v>30</v>
          </cell>
          <cell r="K146"/>
          <cell r="L146">
            <v>0</v>
          </cell>
          <cell r="M146" t="str">
            <v>VĐ</v>
          </cell>
          <cell r="N146"/>
          <cell r="O146" t="str">
            <v>CLT-SBVL</v>
          </cell>
          <cell r="P146" t="str">
            <v>CƠ SỞ KỸ THUẬT</v>
          </cell>
          <cell r="Q146" t="str">
            <v>CSCO</v>
          </cell>
          <cell r="R146" t="str">
            <v>CSKT</v>
          </cell>
          <cell r="S146" t="str">
            <v>CSKT-CSCO</v>
          </cell>
          <cell r="T146"/>
          <cell r="U146"/>
          <cell r="V146"/>
          <cell r="W146"/>
          <cell r="X146"/>
          <cell r="Y146"/>
          <cell r="Z146"/>
          <cell r="AA146"/>
          <cell r="AB146"/>
          <cell r="AC146"/>
          <cell r="AD146"/>
          <cell r="AE146"/>
          <cell r="AF146"/>
          <cell r="AG146"/>
          <cell r="AH146"/>
          <cell r="AI146"/>
          <cell r="AJ146"/>
          <cell r="AK146"/>
          <cell r="AL146"/>
          <cell r="AM146"/>
          <cell r="AN146"/>
          <cell r="AO146"/>
          <cell r="AP146"/>
          <cell r="AQ146"/>
          <cell r="AR146"/>
          <cell r="AS146"/>
          <cell r="AT146" t="str">
            <v>x</v>
          </cell>
          <cell r="AU146" t="str">
            <v>x</v>
          </cell>
          <cell r="AV146" t="str">
            <v>x</v>
          </cell>
          <cell r="AW146" t="str">
            <v>x</v>
          </cell>
          <cell r="AX146"/>
          <cell r="AY146"/>
          <cell r="AZ146"/>
          <cell r="BA146"/>
          <cell r="BB146"/>
          <cell r="BC146"/>
          <cell r="BD146"/>
          <cell r="BE146"/>
        </row>
        <row r="147">
          <cell r="A147" t="str">
            <v>DC2CO14</v>
          </cell>
          <cell r="B147"/>
          <cell r="C147" t="str">
            <v>DT2CO14</v>
          </cell>
          <cell r="D147"/>
          <cell r="E147"/>
          <cell r="F147">
            <v>824</v>
          </cell>
          <cell r="G147" t="str">
            <v>Hình họa - Vẽ kỹ thuật</v>
          </cell>
          <cell r="H147">
            <v>3</v>
          </cell>
          <cell r="I147">
            <v>30</v>
          </cell>
          <cell r="J147">
            <v>30</v>
          </cell>
          <cell r="K147"/>
          <cell r="L147">
            <v>0</v>
          </cell>
          <cell r="M147" t="str">
            <v>Viết</v>
          </cell>
          <cell r="N147">
            <v>120</v>
          </cell>
          <cell r="O147" t="str">
            <v>Hình họa - Vẽ kĩ thuật</v>
          </cell>
          <cell r="P147" t="str">
            <v>CƠ SỞ KỸ THUẬT</v>
          </cell>
          <cell r="Q147" t="str">
            <v>CSVE</v>
          </cell>
          <cell r="R147" t="str">
            <v>CSKT</v>
          </cell>
          <cell r="S147" t="str">
            <v>CSKT-CSVE</v>
          </cell>
          <cell r="T147"/>
          <cell r="U147"/>
          <cell r="V147"/>
          <cell r="W147"/>
          <cell r="X147"/>
          <cell r="Y147"/>
          <cell r="Z147"/>
          <cell r="AA147"/>
          <cell r="AB147"/>
          <cell r="AC147"/>
          <cell r="AD147"/>
          <cell r="AE147"/>
          <cell r="AF147"/>
          <cell r="AG147"/>
          <cell r="AH147"/>
          <cell r="AI147"/>
          <cell r="AJ147"/>
          <cell r="AK147"/>
          <cell r="AL147"/>
          <cell r="AM147"/>
          <cell r="AN147"/>
          <cell r="AO147"/>
          <cell r="AP147"/>
          <cell r="AQ147"/>
          <cell r="AR147"/>
          <cell r="AS147"/>
          <cell r="AT147"/>
          <cell r="AU147"/>
          <cell r="AV147"/>
          <cell r="AW147"/>
          <cell r="AX147"/>
          <cell r="AY147"/>
          <cell r="AZ147"/>
          <cell r="BA147"/>
          <cell r="BB147"/>
          <cell r="BC147"/>
          <cell r="BD147"/>
          <cell r="BE147"/>
        </row>
        <row r="148">
          <cell r="A148" t="str">
            <v>DC2DD11</v>
          </cell>
          <cell r="B148"/>
          <cell r="C148"/>
          <cell r="D148" t="str">
            <v>CC2DD11</v>
          </cell>
          <cell r="E148"/>
          <cell r="F148">
            <v>33</v>
          </cell>
          <cell r="G148" t="str">
            <v xml:space="preserve">Hình họa - Vẽ kỹ thuật </v>
          </cell>
          <cell r="H148">
            <v>4</v>
          </cell>
          <cell r="I148">
            <v>45</v>
          </cell>
          <cell r="J148">
            <v>30</v>
          </cell>
          <cell r="K148"/>
          <cell r="L148">
            <v>0</v>
          </cell>
          <cell r="M148" t="str">
            <v>Viết</v>
          </cell>
          <cell r="N148">
            <v>120</v>
          </cell>
          <cell r="O148" t="str">
            <v>Hình họa - Vẽ kĩ thuật</v>
          </cell>
          <cell r="P148" t="str">
            <v>CƠ SỞ KỸ THUẬT</v>
          </cell>
          <cell r="Q148" t="str">
            <v>CSVE</v>
          </cell>
          <cell r="R148" t="str">
            <v>CSKT</v>
          </cell>
          <cell r="S148" t="str">
            <v>CSKT-CSVE</v>
          </cell>
          <cell r="T148"/>
          <cell r="U148"/>
          <cell r="V148"/>
          <cell r="W148"/>
          <cell r="X148"/>
          <cell r="Y148"/>
          <cell r="Z148"/>
          <cell r="AA148"/>
          <cell r="AB148"/>
          <cell r="AC148"/>
          <cell r="AD148"/>
          <cell r="AE148"/>
          <cell r="AF148"/>
          <cell r="AG148"/>
          <cell r="AH148"/>
          <cell r="AI148"/>
          <cell r="AJ148"/>
          <cell r="AK148"/>
          <cell r="AL148"/>
          <cell r="AM148"/>
          <cell r="AN148"/>
          <cell r="AO148"/>
          <cell r="AP148"/>
          <cell r="AQ148"/>
          <cell r="AR148"/>
          <cell r="AS148"/>
          <cell r="AT148"/>
          <cell r="AU148"/>
          <cell r="AV148"/>
          <cell r="AW148"/>
          <cell r="AX148"/>
          <cell r="AY148"/>
          <cell r="AZ148"/>
          <cell r="BA148"/>
          <cell r="BB148"/>
          <cell r="BC148"/>
          <cell r="BD148"/>
          <cell r="BE148"/>
        </row>
        <row r="149">
          <cell r="A149" t="str">
            <v>DC2CO11</v>
          </cell>
          <cell r="B149"/>
          <cell r="C149"/>
          <cell r="D149" t="str">
            <v>CC2CO11</v>
          </cell>
          <cell r="E149"/>
          <cell r="F149">
            <v>56</v>
          </cell>
          <cell r="G149" t="str">
            <v xml:space="preserve">Hình họa - Vẽ kỹ thuật </v>
          </cell>
          <cell r="H149">
            <v>4</v>
          </cell>
          <cell r="I149">
            <v>45</v>
          </cell>
          <cell r="J149">
            <v>30</v>
          </cell>
          <cell r="K149"/>
          <cell r="L149">
            <v>0</v>
          </cell>
          <cell r="M149" t="str">
            <v>Viết</v>
          </cell>
          <cell r="N149">
            <v>120</v>
          </cell>
          <cell r="O149" t="str">
            <v>Hình họa - Vẽ kĩ thuật</v>
          </cell>
          <cell r="P149" t="str">
            <v>CƠ SỞ KỸ THUẬT</v>
          </cell>
          <cell r="Q149" t="str">
            <v>CSVE</v>
          </cell>
          <cell r="R149" t="str">
            <v>CSKT</v>
          </cell>
          <cell r="S149" t="str">
            <v>CSKT-CSVE</v>
          </cell>
          <cell r="T149" t="str">
            <v>x</v>
          </cell>
          <cell r="U149" t="str">
            <v>x</v>
          </cell>
          <cell r="V149" t="str">
            <v>x</v>
          </cell>
          <cell r="W149" t="str">
            <v>x</v>
          </cell>
          <cell r="X149" t="str">
            <v>x</v>
          </cell>
          <cell r="Y149" t="str">
            <v>x</v>
          </cell>
          <cell r="Z149" t="str">
            <v>x</v>
          </cell>
          <cell r="AA149"/>
          <cell r="AB149"/>
          <cell r="AC149"/>
          <cell r="AD149"/>
          <cell r="AE149"/>
          <cell r="AF149"/>
          <cell r="AG149"/>
          <cell r="AH149"/>
          <cell r="AI149"/>
          <cell r="AJ149"/>
          <cell r="AK149"/>
          <cell r="AL149"/>
          <cell r="AM149"/>
          <cell r="AN149" t="str">
            <v>x</v>
          </cell>
          <cell r="AO149" t="str">
            <v>x</v>
          </cell>
          <cell r="AP149" t="str">
            <v>x</v>
          </cell>
          <cell r="AQ149"/>
          <cell r="AR149" t="str">
            <v>x</v>
          </cell>
          <cell r="AS149"/>
          <cell r="AT149"/>
          <cell r="AU149"/>
          <cell r="AV149"/>
          <cell r="AW149"/>
          <cell r="AX149"/>
          <cell r="AY149"/>
          <cell r="AZ149"/>
          <cell r="BA149"/>
          <cell r="BB149"/>
          <cell r="BC149"/>
          <cell r="BD149"/>
          <cell r="BE149"/>
        </row>
        <row r="150">
          <cell r="A150"/>
          <cell r="B150"/>
          <cell r="C150"/>
          <cell r="D150"/>
          <cell r="E150" t="str">
            <v>CL2CO11</v>
          </cell>
          <cell r="F150">
            <v>57</v>
          </cell>
          <cell r="G150" t="str">
            <v xml:space="preserve">Hình họa - Vẽ kỹ thuật </v>
          </cell>
          <cell r="H150">
            <v>2</v>
          </cell>
          <cell r="I150">
            <v>30</v>
          </cell>
          <cell r="J150"/>
          <cell r="K150"/>
          <cell r="L150">
            <v>0</v>
          </cell>
          <cell r="M150" t="str">
            <v>Viết</v>
          </cell>
          <cell r="N150">
            <v>90</v>
          </cell>
          <cell r="O150" t="str">
            <v>Hình họa - Vẽ kĩ thuật</v>
          </cell>
          <cell r="P150" t="str">
            <v>CƠ SỞ KỸ THUẬT</v>
          </cell>
          <cell r="Q150" t="str">
            <v>CSVE</v>
          </cell>
          <cell r="R150" t="str">
            <v>CSKT</v>
          </cell>
          <cell r="S150" t="str">
            <v>CSKT-CSVE</v>
          </cell>
          <cell r="T150"/>
          <cell r="U150"/>
          <cell r="V150"/>
          <cell r="W150"/>
          <cell r="X150"/>
          <cell r="Y150"/>
          <cell r="Z150"/>
          <cell r="AA150"/>
          <cell r="AB150"/>
          <cell r="AC150"/>
          <cell r="AD150"/>
          <cell r="AE150"/>
          <cell r="AF150"/>
          <cell r="AG150"/>
          <cell r="AH150"/>
          <cell r="AI150"/>
          <cell r="AJ150"/>
          <cell r="AK150"/>
          <cell r="AL150"/>
          <cell r="AM150"/>
          <cell r="AN150"/>
          <cell r="AO150"/>
          <cell r="AP150"/>
          <cell r="AQ150"/>
          <cell r="AR150"/>
          <cell r="AS150"/>
          <cell r="AT150"/>
          <cell r="AU150"/>
          <cell r="AV150"/>
          <cell r="AW150"/>
          <cell r="AX150"/>
          <cell r="AY150"/>
          <cell r="AZ150"/>
          <cell r="BA150"/>
          <cell r="BB150"/>
          <cell r="BC150"/>
          <cell r="BD150"/>
          <cell r="BE150"/>
        </row>
        <row r="151">
          <cell r="A151"/>
          <cell r="B151"/>
          <cell r="C151"/>
          <cell r="D151" t="str">
            <v>CC2CO12</v>
          </cell>
          <cell r="E151"/>
          <cell r="F151">
            <v>60</v>
          </cell>
          <cell r="G151" t="str">
            <v xml:space="preserve">Hình họa - Vẽ kỹ thuật </v>
          </cell>
          <cell r="H151">
            <v>4</v>
          </cell>
          <cell r="I151">
            <v>45</v>
          </cell>
          <cell r="J151">
            <v>30</v>
          </cell>
          <cell r="K151"/>
          <cell r="L151">
            <v>0</v>
          </cell>
          <cell r="M151" t="str">
            <v>Viết</v>
          </cell>
          <cell r="N151">
            <v>120</v>
          </cell>
          <cell r="O151" t="str">
            <v>Hình họa - Vẽ kĩ thuật</v>
          </cell>
          <cell r="P151" t="str">
            <v>CƠ SỞ KỸ THUẬT</v>
          </cell>
          <cell r="Q151" t="str">
            <v>CSVE</v>
          </cell>
          <cell r="R151" t="str">
            <v>CSKT</v>
          </cell>
          <cell r="S151" t="str">
            <v>CSKT-CSVE</v>
          </cell>
          <cell r="T151"/>
          <cell r="U151"/>
          <cell r="V151"/>
          <cell r="W151"/>
          <cell r="X151"/>
          <cell r="Y151"/>
          <cell r="Z151"/>
          <cell r="AA151"/>
          <cell r="AB151"/>
          <cell r="AC151"/>
          <cell r="AD151"/>
          <cell r="AE151"/>
          <cell r="AF151"/>
          <cell r="AG151"/>
          <cell r="AH151"/>
          <cell r="AI151"/>
          <cell r="AJ151"/>
          <cell r="AK151"/>
          <cell r="AL151"/>
          <cell r="AM151"/>
          <cell r="AN151"/>
          <cell r="AO151"/>
          <cell r="AP151"/>
          <cell r="AQ151"/>
          <cell r="AR151"/>
          <cell r="AS151"/>
          <cell r="AT151" t="str">
            <v>x</v>
          </cell>
          <cell r="AU151" t="str">
            <v>x</v>
          </cell>
          <cell r="AV151" t="str">
            <v>x</v>
          </cell>
          <cell r="AW151" t="str">
            <v>x</v>
          </cell>
          <cell r="AX151"/>
          <cell r="AY151"/>
          <cell r="AZ151"/>
          <cell r="BA151"/>
          <cell r="BB151"/>
          <cell r="BC151"/>
          <cell r="BD151"/>
          <cell r="BE151"/>
        </row>
        <row r="152">
          <cell r="A152" t="str">
            <v>DC2CO12</v>
          </cell>
          <cell r="B152"/>
          <cell r="C152" t="str">
            <v>DT2CO12</v>
          </cell>
          <cell r="D152"/>
          <cell r="E152"/>
          <cell r="F152">
            <v>58</v>
          </cell>
          <cell r="G152" t="str">
            <v>Hình học họa hình</v>
          </cell>
          <cell r="H152">
            <v>2</v>
          </cell>
          <cell r="I152">
            <v>30</v>
          </cell>
          <cell r="J152"/>
          <cell r="K152"/>
          <cell r="L152">
            <v>0</v>
          </cell>
          <cell r="M152" t="str">
            <v>VĐ</v>
          </cell>
          <cell r="N152"/>
          <cell r="O152" t="str">
            <v>Hình họa - Vẽ kĩ thuật</v>
          </cell>
          <cell r="P152" t="str">
            <v>CƠ SỞ KỸ THUẬT</v>
          </cell>
          <cell r="Q152" t="str">
            <v>CSVE</v>
          </cell>
          <cell r="R152" t="str">
            <v>CSKT</v>
          </cell>
          <cell r="S152" t="str">
            <v>CSKT-CSVE</v>
          </cell>
          <cell r="T152"/>
          <cell r="U152"/>
          <cell r="V152"/>
          <cell r="W152"/>
          <cell r="X152"/>
          <cell r="Y152"/>
          <cell r="Z152"/>
          <cell r="AA152" t="str">
            <v>x</v>
          </cell>
          <cell r="AB152" t="str">
            <v>x</v>
          </cell>
          <cell r="AC152" t="str">
            <v>x</v>
          </cell>
          <cell r="AD152" t="str">
            <v>x</v>
          </cell>
          <cell r="AE152"/>
          <cell r="AF152"/>
          <cell r="AG152"/>
          <cell r="AH152"/>
          <cell r="AI152"/>
          <cell r="AJ152"/>
          <cell r="AK152"/>
          <cell r="AL152"/>
          <cell r="AM152"/>
          <cell r="AN152"/>
          <cell r="AO152"/>
          <cell r="AP152"/>
          <cell r="AQ152"/>
          <cell r="AR152"/>
          <cell r="AS152"/>
          <cell r="AT152"/>
          <cell r="AU152"/>
          <cell r="AV152"/>
          <cell r="AW152"/>
          <cell r="AX152"/>
          <cell r="AY152"/>
          <cell r="AZ152"/>
          <cell r="BA152"/>
          <cell r="BB152"/>
          <cell r="BC152"/>
          <cell r="BD152"/>
          <cell r="BE152"/>
        </row>
        <row r="153">
          <cell r="A153" t="str">
            <v>DC2CO16</v>
          </cell>
          <cell r="B153"/>
          <cell r="C153"/>
          <cell r="D153" t="str">
            <v>CC2CO16</v>
          </cell>
          <cell r="E153"/>
          <cell r="F153">
            <v>54</v>
          </cell>
          <cell r="G153" t="str">
            <v>Vẽ kỹ thuật</v>
          </cell>
          <cell r="H153">
            <v>3</v>
          </cell>
          <cell r="I153">
            <v>30</v>
          </cell>
          <cell r="J153">
            <v>30</v>
          </cell>
          <cell r="K153"/>
          <cell r="L153">
            <v>0</v>
          </cell>
          <cell r="M153" t="str">
            <v>Viết</v>
          </cell>
          <cell r="N153">
            <v>90</v>
          </cell>
          <cell r="O153" t="str">
            <v>Hình họa - Vẽ kĩ thuật</v>
          </cell>
          <cell r="P153" t="str">
            <v>CƠ SỞ KỸ THUẬT</v>
          </cell>
          <cell r="Q153" t="str">
            <v>CSVE</v>
          </cell>
          <cell r="R153" t="str">
            <v>CSKT</v>
          </cell>
          <cell r="S153" t="str">
            <v>CSKT-CSVE</v>
          </cell>
          <cell r="T153"/>
          <cell r="U153"/>
          <cell r="V153"/>
          <cell r="W153"/>
          <cell r="X153"/>
          <cell r="Y153"/>
          <cell r="Z153"/>
          <cell r="AA153"/>
          <cell r="AB153"/>
          <cell r="AC153"/>
          <cell r="AD153"/>
          <cell r="AE153"/>
          <cell r="AF153"/>
          <cell r="AG153"/>
          <cell r="AH153"/>
          <cell r="AI153"/>
          <cell r="AJ153" t="str">
            <v>x</v>
          </cell>
          <cell r="AK153" t="str">
            <v>x</v>
          </cell>
          <cell r="AL153"/>
          <cell r="AM153"/>
          <cell r="AN153"/>
          <cell r="AO153"/>
          <cell r="AP153"/>
          <cell r="AQ153"/>
          <cell r="AR153"/>
          <cell r="AS153"/>
          <cell r="AT153"/>
          <cell r="AU153"/>
          <cell r="AV153"/>
          <cell r="AW153"/>
          <cell r="AX153"/>
          <cell r="AY153"/>
          <cell r="AZ153"/>
          <cell r="BA153"/>
          <cell r="BB153"/>
          <cell r="BC153" t="str">
            <v>x</v>
          </cell>
          <cell r="BD153" t="str">
            <v>x</v>
          </cell>
          <cell r="BE153"/>
        </row>
        <row r="154">
          <cell r="A154" t="str">
            <v>DC2CO13</v>
          </cell>
          <cell r="B154"/>
          <cell r="C154"/>
          <cell r="D154"/>
          <cell r="E154"/>
          <cell r="F154">
            <v>59</v>
          </cell>
          <cell r="G154" t="str">
            <v>Vẽ kỹ thuật</v>
          </cell>
          <cell r="H154">
            <v>4</v>
          </cell>
          <cell r="I154">
            <v>45</v>
          </cell>
          <cell r="J154">
            <v>30</v>
          </cell>
          <cell r="K154"/>
          <cell r="L154">
            <v>0</v>
          </cell>
          <cell r="M154" t="str">
            <v>Viết</v>
          </cell>
          <cell r="N154">
            <v>90</v>
          </cell>
          <cell r="O154" t="str">
            <v>Hình họa - Vẽ kĩ thuật</v>
          </cell>
          <cell r="P154" t="str">
            <v>CƠ SỞ KỸ THUẬT</v>
          </cell>
          <cell r="Q154" t="str">
            <v>CSVE</v>
          </cell>
          <cell r="R154" t="str">
            <v>CSKT</v>
          </cell>
          <cell r="S154" t="str">
            <v>CSKT-CSVE</v>
          </cell>
          <cell r="T154"/>
          <cell r="U154"/>
          <cell r="V154"/>
          <cell r="W154"/>
          <cell r="X154"/>
          <cell r="Y154"/>
          <cell r="Z154"/>
          <cell r="AA154" t="str">
            <v>x</v>
          </cell>
          <cell r="AB154" t="str">
            <v>x</v>
          </cell>
          <cell r="AC154" t="str">
            <v>x</v>
          </cell>
          <cell r="AD154" t="str">
            <v>x</v>
          </cell>
          <cell r="AE154"/>
          <cell r="AF154"/>
          <cell r="AG154"/>
          <cell r="AH154"/>
          <cell r="AI154"/>
          <cell r="AJ154"/>
          <cell r="AK154"/>
          <cell r="AL154"/>
          <cell r="AM154"/>
          <cell r="AN154"/>
          <cell r="AO154"/>
          <cell r="AP154"/>
          <cell r="AQ154"/>
          <cell r="AR154"/>
          <cell r="AS154"/>
          <cell r="AT154"/>
          <cell r="AU154"/>
          <cell r="AV154"/>
          <cell r="AW154"/>
          <cell r="AX154"/>
          <cell r="AY154"/>
          <cell r="AZ154"/>
          <cell r="BA154"/>
          <cell r="BB154"/>
          <cell r="BC154"/>
          <cell r="BD154"/>
          <cell r="BE154"/>
        </row>
        <row r="155">
          <cell r="A155"/>
          <cell r="B155" t="str">
            <v>DL2CO13</v>
          </cell>
          <cell r="C155" t="str">
            <v>DT2CO13</v>
          </cell>
          <cell r="D155"/>
          <cell r="E155"/>
          <cell r="F155">
            <v>61</v>
          </cell>
          <cell r="G155" t="str">
            <v>Vẽ kỹ thuật</v>
          </cell>
          <cell r="H155">
            <v>2</v>
          </cell>
          <cell r="I155">
            <v>15</v>
          </cell>
          <cell r="J155">
            <v>30</v>
          </cell>
          <cell r="K155"/>
          <cell r="L155">
            <v>0</v>
          </cell>
          <cell r="M155" t="str">
            <v>Viết</v>
          </cell>
          <cell r="N155">
            <v>90</v>
          </cell>
          <cell r="O155" t="str">
            <v>Hình họa - Vẽ kĩ thuật</v>
          </cell>
          <cell r="P155" t="str">
            <v>CƠ SỞ KỸ THUẬT</v>
          </cell>
          <cell r="Q155" t="str">
            <v>CSVE</v>
          </cell>
          <cell r="R155" t="str">
            <v>CSKT</v>
          </cell>
          <cell r="S155" t="str">
            <v>CSKT-CSVE</v>
          </cell>
          <cell r="T155"/>
          <cell r="U155"/>
          <cell r="V155"/>
          <cell r="W155"/>
          <cell r="X155"/>
          <cell r="Y155"/>
          <cell r="Z155"/>
          <cell r="AA155"/>
          <cell r="AB155"/>
          <cell r="AC155"/>
          <cell r="AD155"/>
          <cell r="AE155"/>
          <cell r="AF155"/>
          <cell r="AG155"/>
          <cell r="AH155"/>
          <cell r="AI155"/>
          <cell r="AJ155"/>
          <cell r="AK155"/>
          <cell r="AL155"/>
          <cell r="AM155"/>
          <cell r="AN155"/>
          <cell r="AO155"/>
          <cell r="AP155"/>
          <cell r="AQ155"/>
          <cell r="AR155"/>
          <cell r="AS155"/>
          <cell r="AT155"/>
          <cell r="AU155"/>
          <cell r="AV155"/>
          <cell r="AW155"/>
          <cell r="AX155"/>
          <cell r="AY155"/>
          <cell r="AZ155"/>
          <cell r="BA155"/>
          <cell r="BB155"/>
          <cell r="BC155"/>
          <cell r="BD155"/>
          <cell r="BE155"/>
        </row>
        <row r="156">
          <cell r="A156" t="str">
            <v>DC2CO15</v>
          </cell>
          <cell r="B156"/>
          <cell r="C156"/>
          <cell r="D156" t="str">
            <v>CC2CO15</v>
          </cell>
          <cell r="E156"/>
          <cell r="F156">
            <v>141</v>
          </cell>
          <cell r="G156" t="str">
            <v>Vẽ kỹ thuật</v>
          </cell>
          <cell r="H156">
            <v>3</v>
          </cell>
          <cell r="I156">
            <v>30</v>
          </cell>
          <cell r="J156">
            <v>30</v>
          </cell>
          <cell r="K156"/>
          <cell r="L156">
            <v>0</v>
          </cell>
          <cell r="M156" t="str">
            <v>Viết</v>
          </cell>
          <cell r="N156">
            <v>90</v>
          </cell>
          <cell r="O156" t="str">
            <v>Hình họa - Vẽ kĩ thuật</v>
          </cell>
          <cell r="P156" t="str">
            <v>CƠ SỞ KỸ THUẬT</v>
          </cell>
          <cell r="Q156" t="str">
            <v>CSVE</v>
          </cell>
          <cell r="R156" t="str">
            <v>CSKT</v>
          </cell>
          <cell r="S156" t="str">
            <v>CSKT-CSVE</v>
          </cell>
          <cell r="T156"/>
          <cell r="U156"/>
          <cell r="V156"/>
          <cell r="W156"/>
          <cell r="X156"/>
          <cell r="Y156"/>
          <cell r="Z156"/>
          <cell r="AA156"/>
          <cell r="AB156"/>
          <cell r="AC156"/>
          <cell r="AD156"/>
          <cell r="AE156"/>
          <cell r="AF156"/>
          <cell r="AG156"/>
          <cell r="AH156"/>
          <cell r="AI156" t="str">
            <v>x</v>
          </cell>
          <cell r="AJ156"/>
          <cell r="AK156"/>
          <cell r="AL156"/>
          <cell r="AM156"/>
          <cell r="AN156"/>
          <cell r="AO156"/>
          <cell r="AP156"/>
          <cell r="AQ156"/>
          <cell r="AR156"/>
          <cell r="AS156"/>
          <cell r="AT156"/>
          <cell r="AU156"/>
          <cell r="AV156"/>
          <cell r="AW156"/>
          <cell r="AX156"/>
          <cell r="AY156"/>
          <cell r="AZ156"/>
          <cell r="BA156"/>
          <cell r="BB156" t="str">
            <v>x</v>
          </cell>
          <cell r="BC156"/>
          <cell r="BD156"/>
          <cell r="BE156"/>
        </row>
        <row r="157">
          <cell r="A157"/>
          <cell r="B157"/>
          <cell r="C157"/>
          <cell r="D157" t="str">
            <v>CC2CO14</v>
          </cell>
          <cell r="E157"/>
          <cell r="F157">
            <v>183</v>
          </cell>
          <cell r="G157" t="str">
            <v>Vẽ kỹ thuật</v>
          </cell>
          <cell r="H157">
            <v>2</v>
          </cell>
          <cell r="I157">
            <v>30</v>
          </cell>
          <cell r="J157"/>
          <cell r="K157"/>
          <cell r="L157">
            <v>0</v>
          </cell>
          <cell r="M157" t="str">
            <v>Viết</v>
          </cell>
          <cell r="N157">
            <v>90</v>
          </cell>
          <cell r="O157" t="str">
            <v>Hình họa - Vẽ kĩ thuật</v>
          </cell>
          <cell r="P157" t="str">
            <v>CƠ SỞ KỸ THUẬT</v>
          </cell>
          <cell r="Q157" t="str">
            <v>CSVE</v>
          </cell>
          <cell r="R157" t="str">
            <v>CSKT</v>
          </cell>
          <cell r="S157" t="str">
            <v>CSKT-CSVE</v>
          </cell>
          <cell r="T157"/>
          <cell r="U157"/>
          <cell r="V157"/>
          <cell r="W157"/>
          <cell r="X157"/>
          <cell r="Y157"/>
          <cell r="Z157"/>
          <cell r="AA157"/>
          <cell r="AB157"/>
          <cell r="AC157"/>
          <cell r="AD157"/>
          <cell r="AE157"/>
          <cell r="AF157"/>
          <cell r="AG157"/>
          <cell r="AH157"/>
          <cell r="AI157"/>
          <cell r="AJ157"/>
          <cell r="AK157"/>
          <cell r="AL157"/>
          <cell r="AM157"/>
          <cell r="AN157"/>
          <cell r="AO157"/>
          <cell r="AP157"/>
          <cell r="AQ157"/>
          <cell r="AR157"/>
          <cell r="AS157"/>
          <cell r="AT157"/>
          <cell r="AU157"/>
          <cell r="AV157"/>
          <cell r="AW157"/>
          <cell r="AX157"/>
          <cell r="AY157" t="str">
            <v>x</v>
          </cell>
          <cell r="AZ157"/>
          <cell r="BA157"/>
          <cell r="BB157"/>
          <cell r="BC157"/>
          <cell r="BD157"/>
          <cell r="BE157"/>
        </row>
        <row r="158">
          <cell r="A158" t="str">
            <v>DC1TD01</v>
          </cell>
          <cell r="B158"/>
          <cell r="C158" t="str">
            <v>DC1TD01</v>
          </cell>
          <cell r="D158" t="str">
            <v>CC1TD01</v>
          </cell>
          <cell r="E158"/>
          <cell r="F158">
            <v>25</v>
          </cell>
          <cell r="G158" t="str">
            <v>GDTC 1: Thể dục tay không, thể dục dụng cụ</v>
          </cell>
          <cell r="H158">
            <v>1</v>
          </cell>
          <cell r="I158">
            <v>8</v>
          </cell>
          <cell r="J158">
            <v>22</v>
          </cell>
          <cell r="K158"/>
          <cell r="L158">
            <v>0</v>
          </cell>
          <cell r="M158" t="str">
            <v>TH</v>
          </cell>
          <cell r="N158"/>
          <cell r="O158" t="str">
            <v>Giáo dục thể chất</v>
          </cell>
          <cell r="P158" t="str">
            <v>GIÁO DỤC THỂ CHẤT</v>
          </cell>
          <cell r="Q158" t="str">
            <v>CDTC</v>
          </cell>
          <cell r="R158" t="str">
            <v>GDTC</v>
          </cell>
          <cell r="S158" t="str">
            <v>GDTC-CDTC</v>
          </cell>
          <cell r="T158" t="str">
            <v>x</v>
          </cell>
          <cell r="U158" t="str">
            <v>x</v>
          </cell>
          <cell r="V158" t="str">
            <v>x</v>
          </cell>
          <cell r="W158" t="str">
            <v>x</v>
          </cell>
          <cell r="X158" t="str">
            <v>x</v>
          </cell>
          <cell r="Y158" t="str">
            <v>x</v>
          </cell>
          <cell r="Z158" t="str">
            <v>x</v>
          </cell>
          <cell r="AA158" t="str">
            <v>x</v>
          </cell>
          <cell r="AB158" t="str">
            <v>x</v>
          </cell>
          <cell r="AC158" t="str">
            <v>x</v>
          </cell>
          <cell r="AD158" t="str">
            <v>x</v>
          </cell>
          <cell r="AE158" t="str">
            <v>x</v>
          </cell>
          <cell r="AF158" t="str">
            <v>x</v>
          </cell>
          <cell r="AG158" t="str">
            <v>x</v>
          </cell>
          <cell r="AH158" t="str">
            <v>x</v>
          </cell>
          <cell r="AI158" t="str">
            <v>x</v>
          </cell>
          <cell r="AJ158" t="str">
            <v>x</v>
          </cell>
          <cell r="AK158" t="str">
            <v>x</v>
          </cell>
          <cell r="AL158" t="str">
            <v>x</v>
          </cell>
          <cell r="AM158"/>
          <cell r="AN158" t="str">
            <v>x</v>
          </cell>
          <cell r="AO158" t="str">
            <v>x</v>
          </cell>
          <cell r="AP158" t="str">
            <v>x</v>
          </cell>
          <cell r="AQ158"/>
          <cell r="AR158" t="str">
            <v>x</v>
          </cell>
          <cell r="AS158"/>
          <cell r="AT158" t="str">
            <v>x</v>
          </cell>
          <cell r="AU158" t="str">
            <v>x</v>
          </cell>
          <cell r="AV158" t="str">
            <v>x</v>
          </cell>
          <cell r="AW158" t="str">
            <v>x</v>
          </cell>
          <cell r="AX158" t="str">
            <v>x</v>
          </cell>
          <cell r="AY158" t="str">
            <v>x</v>
          </cell>
          <cell r="AZ158" t="str">
            <v>x</v>
          </cell>
          <cell r="BA158" t="str">
            <v>x</v>
          </cell>
          <cell r="BB158" t="str">
            <v>x</v>
          </cell>
          <cell r="BC158" t="str">
            <v>x</v>
          </cell>
          <cell r="BD158" t="str">
            <v>x</v>
          </cell>
          <cell r="BE158"/>
        </row>
        <row r="159">
          <cell r="A159" t="str">
            <v>DC1TD02</v>
          </cell>
          <cell r="B159"/>
          <cell r="C159" t="str">
            <v>DC1TD02</v>
          </cell>
          <cell r="D159" t="str">
            <v>CC1TD02</v>
          </cell>
          <cell r="E159"/>
          <cell r="F159">
            <v>26</v>
          </cell>
          <cell r="G159" t="str">
            <v>GDTC 2: Điền kinh 1 (Nhảy xa, chạy trung bình)</v>
          </cell>
          <cell r="H159">
            <v>1</v>
          </cell>
          <cell r="I159">
            <v>8</v>
          </cell>
          <cell r="J159">
            <v>22</v>
          </cell>
          <cell r="K159"/>
          <cell r="L159">
            <v>0</v>
          </cell>
          <cell r="M159" t="str">
            <v>TH</v>
          </cell>
          <cell r="N159"/>
          <cell r="O159" t="str">
            <v>Giáo dục thể chất</v>
          </cell>
          <cell r="P159" t="str">
            <v>GIÁO DỤC THỂ CHẤT</v>
          </cell>
          <cell r="Q159" t="str">
            <v>CDTC</v>
          </cell>
          <cell r="R159" t="str">
            <v>GDTC</v>
          </cell>
          <cell r="S159" t="str">
            <v>GDTC-CDTC</v>
          </cell>
          <cell r="T159" t="str">
            <v>x</v>
          </cell>
          <cell r="U159" t="str">
            <v>x</v>
          </cell>
          <cell r="V159" t="str">
            <v>x</v>
          </cell>
          <cell r="W159" t="str">
            <v>x</v>
          </cell>
          <cell r="X159" t="str">
            <v>x</v>
          </cell>
          <cell r="Y159" t="str">
            <v>x</v>
          </cell>
          <cell r="Z159" t="str">
            <v>x</v>
          </cell>
          <cell r="AA159" t="str">
            <v>x</v>
          </cell>
          <cell r="AB159" t="str">
            <v>x</v>
          </cell>
          <cell r="AC159" t="str">
            <v>x</v>
          </cell>
          <cell r="AD159" t="str">
            <v>x</v>
          </cell>
          <cell r="AE159" t="str">
            <v>x</v>
          </cell>
          <cell r="AF159" t="str">
            <v>x</v>
          </cell>
          <cell r="AG159" t="str">
            <v>x</v>
          </cell>
          <cell r="AH159" t="str">
            <v>x</v>
          </cell>
          <cell r="AI159" t="str">
            <v>x</v>
          </cell>
          <cell r="AJ159" t="str">
            <v>x</v>
          </cell>
          <cell r="AK159" t="str">
            <v>x</v>
          </cell>
          <cell r="AL159" t="str">
            <v>x</v>
          </cell>
          <cell r="AM159"/>
          <cell r="AN159" t="str">
            <v>x</v>
          </cell>
          <cell r="AO159" t="str">
            <v>x</v>
          </cell>
          <cell r="AP159" t="str">
            <v>x</v>
          </cell>
          <cell r="AQ159"/>
          <cell r="AR159" t="str">
            <v>x</v>
          </cell>
          <cell r="AS159"/>
          <cell r="AT159" t="str">
            <v>x</v>
          </cell>
          <cell r="AU159" t="str">
            <v>x</v>
          </cell>
          <cell r="AV159" t="str">
            <v>x</v>
          </cell>
          <cell r="AW159" t="str">
            <v>x</v>
          </cell>
          <cell r="AX159" t="str">
            <v>x</v>
          </cell>
          <cell r="AY159" t="str">
            <v>x</v>
          </cell>
          <cell r="AZ159" t="str">
            <v>x</v>
          </cell>
          <cell r="BA159" t="str">
            <v>x</v>
          </cell>
          <cell r="BB159" t="str">
            <v>x</v>
          </cell>
          <cell r="BC159" t="str">
            <v>x</v>
          </cell>
          <cell r="BD159" t="str">
            <v>x</v>
          </cell>
          <cell r="BE159"/>
        </row>
        <row r="160">
          <cell r="A160" t="str">
            <v>DC1TD03</v>
          </cell>
          <cell r="B160" t="str">
            <v>DC1TD03</v>
          </cell>
          <cell r="C160" t="str">
            <v>DC1TD03</v>
          </cell>
          <cell r="D160"/>
          <cell r="E160"/>
          <cell r="F160">
            <v>27</v>
          </cell>
          <cell r="G160" t="str">
            <v>GDTC 3: Điền kinh 2 (Chạy cự ly ngắn, đẩy tạ)</v>
          </cell>
          <cell r="H160">
            <v>1</v>
          </cell>
          <cell r="I160">
            <v>8</v>
          </cell>
          <cell r="J160">
            <v>22</v>
          </cell>
          <cell r="K160"/>
          <cell r="L160">
            <v>0</v>
          </cell>
          <cell r="M160" t="str">
            <v>TH</v>
          </cell>
          <cell r="N160"/>
          <cell r="O160" t="str">
            <v>Giáo dục thể chất</v>
          </cell>
          <cell r="P160" t="str">
            <v>GIÁO DỤC THỂ CHẤT</v>
          </cell>
          <cell r="Q160" t="str">
            <v>CDTC</v>
          </cell>
          <cell r="R160" t="str">
            <v>GDTC</v>
          </cell>
          <cell r="S160" t="str">
            <v>GDTC-CDTC</v>
          </cell>
          <cell r="T160" t="str">
            <v>x</v>
          </cell>
          <cell r="U160" t="str">
            <v>x</v>
          </cell>
          <cell r="V160" t="str">
            <v>x</v>
          </cell>
          <cell r="W160" t="str">
            <v>x</v>
          </cell>
          <cell r="X160" t="str">
            <v>x</v>
          </cell>
          <cell r="Y160" t="str">
            <v>x</v>
          </cell>
          <cell r="Z160" t="str">
            <v>x</v>
          </cell>
          <cell r="AA160" t="str">
            <v>x</v>
          </cell>
          <cell r="AB160" t="str">
            <v>x</v>
          </cell>
          <cell r="AC160" t="str">
            <v>x</v>
          </cell>
          <cell r="AD160" t="str">
            <v>x</v>
          </cell>
          <cell r="AE160" t="str">
            <v>x</v>
          </cell>
          <cell r="AF160" t="str">
            <v>x</v>
          </cell>
          <cell r="AG160" t="str">
            <v>x</v>
          </cell>
          <cell r="AH160" t="str">
            <v>x</v>
          </cell>
          <cell r="AI160" t="str">
            <v>x</v>
          </cell>
          <cell r="AJ160" t="str">
            <v>x</v>
          </cell>
          <cell r="AK160" t="str">
            <v>x</v>
          </cell>
          <cell r="AL160" t="str">
            <v>x</v>
          </cell>
          <cell r="AM160"/>
          <cell r="AN160"/>
          <cell r="AO160"/>
          <cell r="AP160"/>
          <cell r="AQ160"/>
          <cell r="AR160"/>
          <cell r="AS160"/>
          <cell r="AT160"/>
          <cell r="AU160"/>
          <cell r="AV160"/>
          <cell r="AW160"/>
          <cell r="AX160"/>
          <cell r="AY160"/>
          <cell r="AZ160"/>
          <cell r="BA160"/>
          <cell r="BB160"/>
          <cell r="BC160"/>
          <cell r="BD160"/>
          <cell r="BE160"/>
        </row>
        <row r="161">
          <cell r="A161" t="str">
            <v>DC1TD04</v>
          </cell>
          <cell r="B161" t="str">
            <v>DC1TD04</v>
          </cell>
          <cell r="C161" t="str">
            <v>DC1TD04</v>
          </cell>
          <cell r="D161" t="str">
            <v>CC1TD04</v>
          </cell>
          <cell r="E161" t="str">
            <v>CC1TD04</v>
          </cell>
          <cell r="F161">
            <v>28</v>
          </cell>
          <cell r="G161" t="str">
            <v>GDTC 4: Kỹ thuật bóng chuyền</v>
          </cell>
          <cell r="H161">
            <v>1</v>
          </cell>
          <cell r="I161">
            <v>3</v>
          </cell>
          <cell r="J161">
            <v>27</v>
          </cell>
          <cell r="K161"/>
          <cell r="L161">
            <v>0</v>
          </cell>
          <cell r="M161" t="str">
            <v>TH</v>
          </cell>
          <cell r="N161"/>
          <cell r="O161" t="str">
            <v>Giáo dục thể chất</v>
          </cell>
          <cell r="P161" t="str">
            <v>GIÁO DỤC THỂ CHẤT</v>
          </cell>
          <cell r="Q161" t="str">
            <v>CDTC</v>
          </cell>
          <cell r="R161" t="str">
            <v>GDTC</v>
          </cell>
          <cell r="S161" t="str">
            <v>GDTC-CDTC</v>
          </cell>
          <cell r="T161" t="str">
            <v>x</v>
          </cell>
          <cell r="U161" t="str">
            <v>x</v>
          </cell>
          <cell r="V161" t="str">
            <v>x</v>
          </cell>
          <cell r="W161" t="str">
            <v>x</v>
          </cell>
          <cell r="X161" t="str">
            <v>x</v>
          </cell>
          <cell r="Y161" t="str">
            <v>x</v>
          </cell>
          <cell r="Z161" t="str">
            <v>x</v>
          </cell>
          <cell r="AA161" t="str">
            <v>x</v>
          </cell>
          <cell r="AB161" t="str">
            <v>x</v>
          </cell>
          <cell r="AC161" t="str">
            <v>x</v>
          </cell>
          <cell r="AD161" t="str">
            <v>x</v>
          </cell>
          <cell r="AE161" t="str">
            <v>x</v>
          </cell>
          <cell r="AF161" t="str">
            <v>x</v>
          </cell>
          <cell r="AG161" t="str">
            <v>x</v>
          </cell>
          <cell r="AH161" t="str">
            <v>x</v>
          </cell>
          <cell r="AI161" t="str">
            <v>x</v>
          </cell>
          <cell r="AJ161" t="str">
            <v>x</v>
          </cell>
          <cell r="AK161" t="str">
            <v>x</v>
          </cell>
          <cell r="AL161" t="str">
            <v>x</v>
          </cell>
          <cell r="AM161"/>
          <cell r="AN161" t="str">
            <v>x</v>
          </cell>
          <cell r="AO161" t="str">
            <v>x</v>
          </cell>
          <cell r="AP161" t="str">
            <v>x</v>
          </cell>
          <cell r="AQ161"/>
          <cell r="AR161" t="str">
            <v>x</v>
          </cell>
          <cell r="AS161"/>
          <cell r="AT161" t="str">
            <v>x</v>
          </cell>
          <cell r="AU161" t="str">
            <v>x</v>
          </cell>
          <cell r="AV161" t="str">
            <v>x</v>
          </cell>
          <cell r="AW161" t="str">
            <v>x</v>
          </cell>
          <cell r="AX161" t="str">
            <v>x</v>
          </cell>
          <cell r="AY161" t="str">
            <v>x</v>
          </cell>
          <cell r="AZ161"/>
          <cell r="BA161"/>
          <cell r="BB161"/>
          <cell r="BC161"/>
          <cell r="BD161"/>
          <cell r="BE161"/>
        </row>
        <row r="162">
          <cell r="A162" t="str">
            <v>DC1TD05</v>
          </cell>
          <cell r="B162" t="str">
            <v>DC1TD05</v>
          </cell>
          <cell r="C162" t="str">
            <v>DC1TD05</v>
          </cell>
          <cell r="D162" t="str">
            <v>CC1TD05</v>
          </cell>
          <cell r="E162" t="str">
            <v>CC1TD05</v>
          </cell>
          <cell r="F162">
            <v>29</v>
          </cell>
          <cell r="G162" t="str">
            <v>GDTC 5: Kỹ thuật cầu lông</v>
          </cell>
          <cell r="H162">
            <v>1</v>
          </cell>
          <cell r="I162">
            <v>3</v>
          </cell>
          <cell r="J162">
            <v>27</v>
          </cell>
          <cell r="K162"/>
          <cell r="L162">
            <v>0</v>
          </cell>
          <cell r="M162" t="str">
            <v>TH</v>
          </cell>
          <cell r="N162"/>
          <cell r="O162" t="str">
            <v>Giáo dục thể chất</v>
          </cell>
          <cell r="P162" t="str">
            <v>GIÁO DỤC THỂ CHẤT</v>
          </cell>
          <cell r="Q162" t="str">
            <v>CDTC</v>
          </cell>
          <cell r="R162" t="str">
            <v>GDTC</v>
          </cell>
          <cell r="S162" t="str">
            <v>GDTC-CDTC</v>
          </cell>
          <cell r="T162" t="str">
            <v>x</v>
          </cell>
          <cell r="U162" t="str">
            <v>x</v>
          </cell>
          <cell r="V162" t="str">
            <v>x</v>
          </cell>
          <cell r="W162" t="str">
            <v>x</v>
          </cell>
          <cell r="X162" t="str">
            <v>x</v>
          </cell>
          <cell r="Y162" t="str">
            <v>x</v>
          </cell>
          <cell r="Z162" t="str">
            <v>x</v>
          </cell>
          <cell r="AA162" t="str">
            <v>x</v>
          </cell>
          <cell r="AB162" t="str">
            <v>x</v>
          </cell>
          <cell r="AC162" t="str">
            <v>x</v>
          </cell>
          <cell r="AD162" t="str">
            <v>x</v>
          </cell>
          <cell r="AE162" t="str">
            <v>x</v>
          </cell>
          <cell r="AF162" t="str">
            <v>x</v>
          </cell>
          <cell r="AG162" t="str">
            <v>x</v>
          </cell>
          <cell r="AH162" t="str">
            <v>x</v>
          </cell>
          <cell r="AI162" t="str">
            <v>x</v>
          </cell>
          <cell r="AJ162" t="str">
            <v>x</v>
          </cell>
          <cell r="AK162" t="str">
            <v>x</v>
          </cell>
          <cell r="AL162" t="str">
            <v>x</v>
          </cell>
          <cell r="AM162"/>
          <cell r="AN162"/>
          <cell r="AO162"/>
          <cell r="AP162"/>
          <cell r="AQ162"/>
          <cell r="AR162"/>
          <cell r="AS162"/>
          <cell r="AT162"/>
          <cell r="AU162"/>
          <cell r="AV162"/>
          <cell r="AW162"/>
          <cell r="AX162"/>
          <cell r="AY162"/>
          <cell r="AZ162" t="str">
            <v>x</v>
          </cell>
          <cell r="BA162" t="str">
            <v>x</v>
          </cell>
          <cell r="BB162" t="str">
            <v>x</v>
          </cell>
          <cell r="BC162" t="str">
            <v>x</v>
          </cell>
          <cell r="BD162" t="str">
            <v>x</v>
          </cell>
          <cell r="BE162"/>
        </row>
        <row r="163">
          <cell r="A163" t="str">
            <v>DC3DM51</v>
          </cell>
          <cell r="B163"/>
          <cell r="C163"/>
          <cell r="D163"/>
          <cell r="E163"/>
          <cell r="F163">
            <v>437</v>
          </cell>
          <cell r="G163" t="str">
            <v>Công nghệ bảo dưỡng, sửa chữa đầu máy</v>
          </cell>
          <cell r="H163">
            <v>2</v>
          </cell>
          <cell r="I163">
            <v>30</v>
          </cell>
          <cell r="J163"/>
          <cell r="K163"/>
          <cell r="L163">
            <v>0</v>
          </cell>
          <cell r="M163"/>
          <cell r="N163"/>
          <cell r="O163" t="str">
            <v>Đầu máy toa xe</v>
          </cell>
          <cell r="P163" t="str">
            <v>CƠ KHÍ</v>
          </cell>
          <cell r="Q163" t="str">
            <v>CKDM</v>
          </cell>
          <cell r="R163" t="str">
            <v>KCK</v>
          </cell>
          <cell r="S163" t="str">
            <v>KCK-CKDM</v>
          </cell>
          <cell r="T163"/>
          <cell r="U163"/>
          <cell r="V163"/>
          <cell r="W163"/>
          <cell r="X163"/>
          <cell r="Y163"/>
          <cell r="Z163"/>
          <cell r="AA163"/>
          <cell r="AB163"/>
          <cell r="AC163"/>
          <cell r="AD163"/>
          <cell r="AE163"/>
          <cell r="AF163"/>
          <cell r="AG163"/>
          <cell r="AH163"/>
          <cell r="AI163"/>
          <cell r="AJ163"/>
          <cell r="AK163"/>
          <cell r="AL163"/>
          <cell r="AM163"/>
          <cell r="AN163"/>
          <cell r="AO163"/>
          <cell r="AP163"/>
          <cell r="AQ163"/>
          <cell r="AR163"/>
          <cell r="AS163"/>
          <cell r="AT163"/>
          <cell r="AU163"/>
          <cell r="AV163"/>
          <cell r="AW163"/>
          <cell r="AX163"/>
          <cell r="AY163"/>
          <cell r="AZ163"/>
          <cell r="BA163"/>
          <cell r="BB163"/>
          <cell r="BC163"/>
          <cell r="BD163"/>
          <cell r="BE163"/>
        </row>
        <row r="164">
          <cell r="A164"/>
          <cell r="B164" t="str">
            <v>DL3DM51</v>
          </cell>
          <cell r="C164"/>
          <cell r="D164"/>
          <cell r="E164"/>
          <cell r="F164">
            <v>441</v>
          </cell>
          <cell r="G164" t="str">
            <v>Công nghệ bảo dưỡng, sửa chữa đầu máy-toa xe</v>
          </cell>
          <cell r="H164">
            <v>2</v>
          </cell>
          <cell r="I164">
            <v>30</v>
          </cell>
          <cell r="J164"/>
          <cell r="K164"/>
          <cell r="L164">
            <v>0</v>
          </cell>
          <cell r="M164"/>
          <cell r="N164"/>
          <cell r="O164" t="str">
            <v>Đầu máy toa xe</v>
          </cell>
          <cell r="P164" t="str">
            <v>CƠ KHÍ</v>
          </cell>
          <cell r="Q164" t="str">
            <v>CKDM</v>
          </cell>
          <cell r="R164" t="str">
            <v>KCK</v>
          </cell>
          <cell r="S164" t="str">
            <v>KCK-CKDM</v>
          </cell>
          <cell r="T164"/>
          <cell r="U164"/>
          <cell r="V164"/>
          <cell r="W164"/>
          <cell r="X164"/>
          <cell r="Y164"/>
          <cell r="Z164"/>
          <cell r="AA164"/>
          <cell r="AB164"/>
          <cell r="AC164"/>
          <cell r="AD164"/>
          <cell r="AE164"/>
          <cell r="AF164"/>
          <cell r="AG164"/>
          <cell r="AH164"/>
          <cell r="AI164"/>
          <cell r="AJ164"/>
          <cell r="AK164"/>
          <cell r="AL164"/>
          <cell r="AM164"/>
          <cell r="AN164"/>
          <cell r="AO164"/>
          <cell r="AP164"/>
          <cell r="AQ164"/>
          <cell r="AR164"/>
          <cell r="AS164"/>
          <cell r="AT164"/>
          <cell r="AU164"/>
          <cell r="AV164"/>
          <cell r="AW164"/>
          <cell r="AX164"/>
          <cell r="AY164"/>
          <cell r="AZ164"/>
          <cell r="BA164"/>
          <cell r="BB164"/>
          <cell r="BC164"/>
          <cell r="BD164"/>
          <cell r="BE164"/>
        </row>
        <row r="165">
          <cell r="A165" t="str">
            <v>DC3DM52</v>
          </cell>
          <cell r="B165"/>
          <cell r="C165"/>
          <cell r="D165"/>
          <cell r="E165"/>
          <cell r="F165">
            <v>439</v>
          </cell>
          <cell r="G165" t="str">
            <v>Công nghệ bảo dưỡng, sửa chữa toa xe</v>
          </cell>
          <cell r="H165">
            <v>3</v>
          </cell>
          <cell r="I165">
            <v>45</v>
          </cell>
          <cell r="J165"/>
          <cell r="K165"/>
          <cell r="L165">
            <v>0</v>
          </cell>
          <cell r="M165"/>
          <cell r="N165"/>
          <cell r="O165" t="str">
            <v>Đầu máy toa xe</v>
          </cell>
          <cell r="P165" t="str">
            <v>CƠ KHÍ</v>
          </cell>
          <cell r="Q165" t="str">
            <v>CKDM</v>
          </cell>
          <cell r="R165" t="str">
            <v>KCK</v>
          </cell>
          <cell r="S165" t="str">
            <v>KCK-CKDM</v>
          </cell>
          <cell r="T165"/>
          <cell r="U165"/>
          <cell r="V165"/>
          <cell r="W165"/>
          <cell r="X165"/>
          <cell r="Y165"/>
          <cell r="Z165"/>
          <cell r="AA165"/>
          <cell r="AB165"/>
          <cell r="AC165"/>
          <cell r="AD165"/>
          <cell r="AE165"/>
          <cell r="AF165"/>
          <cell r="AG165"/>
          <cell r="AH165"/>
          <cell r="AI165"/>
          <cell r="AJ165"/>
          <cell r="AK165"/>
          <cell r="AL165"/>
          <cell r="AM165"/>
          <cell r="AN165"/>
          <cell r="AO165"/>
          <cell r="AP165"/>
          <cell r="AQ165"/>
          <cell r="AR165"/>
          <cell r="AS165"/>
          <cell r="AT165"/>
          <cell r="AU165"/>
          <cell r="AV165"/>
          <cell r="AW165"/>
          <cell r="AX165"/>
          <cell r="AY165"/>
          <cell r="AZ165"/>
          <cell r="BA165"/>
          <cell r="BB165"/>
          <cell r="BC165"/>
          <cell r="BD165"/>
          <cell r="BE165"/>
        </row>
        <row r="166">
          <cell r="A166"/>
          <cell r="B166"/>
          <cell r="C166"/>
          <cell r="D166" t="str">
            <v>CC3DM51</v>
          </cell>
          <cell r="E166"/>
          <cell r="F166">
            <v>438</v>
          </cell>
          <cell r="G166" t="str">
            <v>Công nghệ sửa chữa đầu máy</v>
          </cell>
          <cell r="H166">
            <v>2</v>
          </cell>
          <cell r="I166">
            <v>30</v>
          </cell>
          <cell r="J166"/>
          <cell r="K166"/>
          <cell r="L166">
            <v>0</v>
          </cell>
          <cell r="M166"/>
          <cell r="N166"/>
          <cell r="O166" t="str">
            <v>Đầu máy toa xe</v>
          </cell>
          <cell r="P166" t="str">
            <v>CƠ KHÍ</v>
          </cell>
          <cell r="Q166" t="str">
            <v>CKDM</v>
          </cell>
          <cell r="R166" t="str">
            <v>KCK</v>
          </cell>
          <cell r="S166" t="str">
            <v>KCK-CKDM</v>
          </cell>
          <cell r="T166"/>
          <cell r="U166"/>
          <cell r="V166"/>
          <cell r="W166"/>
          <cell r="X166"/>
          <cell r="Y166"/>
          <cell r="Z166"/>
          <cell r="AA166"/>
          <cell r="AB166"/>
          <cell r="AC166"/>
          <cell r="AD166"/>
          <cell r="AE166"/>
          <cell r="AF166"/>
          <cell r="AG166"/>
          <cell r="AH166"/>
          <cell r="AI166"/>
          <cell r="AJ166"/>
          <cell r="AK166"/>
          <cell r="AL166"/>
          <cell r="AM166"/>
          <cell r="AN166"/>
          <cell r="AO166"/>
          <cell r="AP166"/>
          <cell r="AQ166"/>
          <cell r="AR166"/>
          <cell r="AS166"/>
          <cell r="AT166"/>
          <cell r="AU166"/>
          <cell r="AV166"/>
          <cell r="AW166" t="str">
            <v>x</v>
          </cell>
          <cell r="AX166"/>
          <cell r="AY166"/>
          <cell r="AZ166"/>
          <cell r="BA166"/>
          <cell r="BB166"/>
          <cell r="BC166"/>
          <cell r="BD166"/>
          <cell r="BE166"/>
        </row>
        <row r="167">
          <cell r="A167"/>
          <cell r="B167"/>
          <cell r="C167"/>
          <cell r="D167" t="str">
            <v>CC3DM52</v>
          </cell>
          <cell r="E167"/>
          <cell r="F167">
            <v>440</v>
          </cell>
          <cell r="G167" t="str">
            <v>Công nghệ sửa chữa toa xe</v>
          </cell>
          <cell r="H167">
            <v>2</v>
          </cell>
          <cell r="I167">
            <v>30</v>
          </cell>
          <cell r="J167"/>
          <cell r="K167"/>
          <cell r="L167">
            <v>0</v>
          </cell>
          <cell r="M167"/>
          <cell r="N167"/>
          <cell r="O167" t="str">
            <v>Đầu máy toa xe</v>
          </cell>
          <cell r="P167" t="str">
            <v>CƠ KHÍ</v>
          </cell>
          <cell r="Q167" t="str">
            <v>CKDM</v>
          </cell>
          <cell r="R167" t="str">
            <v>KCK</v>
          </cell>
          <cell r="S167" t="str">
            <v>KCK-CKDM</v>
          </cell>
          <cell r="T167"/>
          <cell r="U167"/>
          <cell r="V167"/>
          <cell r="W167"/>
          <cell r="X167"/>
          <cell r="Y167"/>
          <cell r="Z167"/>
          <cell r="AA167"/>
          <cell r="AB167"/>
          <cell r="AC167"/>
          <cell r="AD167"/>
          <cell r="AE167"/>
          <cell r="AF167"/>
          <cell r="AG167"/>
          <cell r="AH167"/>
          <cell r="AI167"/>
          <cell r="AJ167"/>
          <cell r="AK167"/>
          <cell r="AL167"/>
          <cell r="AM167"/>
          <cell r="AN167"/>
          <cell r="AO167"/>
          <cell r="AP167"/>
          <cell r="AQ167"/>
          <cell r="AR167"/>
          <cell r="AS167"/>
          <cell r="AT167"/>
          <cell r="AU167"/>
          <cell r="AV167"/>
          <cell r="AW167" t="str">
            <v>x</v>
          </cell>
          <cell r="AX167"/>
          <cell r="AY167"/>
          <cell r="AZ167"/>
          <cell r="BA167"/>
          <cell r="BB167"/>
          <cell r="BC167"/>
          <cell r="BD167"/>
          <cell r="BE167"/>
        </row>
        <row r="168">
          <cell r="A168" t="str">
            <v>DC3DM43</v>
          </cell>
          <cell r="B168" t="str">
            <v>DC3DM43</v>
          </cell>
          <cell r="C168"/>
          <cell r="D168"/>
          <cell r="E168"/>
          <cell r="F168">
            <v>429</v>
          </cell>
          <cell r="G168" t="str">
            <v>Đồ án Kết cấu tính toán đầu máy - toa xe</v>
          </cell>
          <cell r="H168">
            <v>2</v>
          </cell>
          <cell r="I168"/>
          <cell r="J168"/>
          <cell r="K168">
            <v>90</v>
          </cell>
          <cell r="L168">
            <v>0</v>
          </cell>
          <cell r="M168" t="str">
            <v>VĐ</v>
          </cell>
          <cell r="N168"/>
          <cell r="O168" t="str">
            <v>Đầu máy toa xe</v>
          </cell>
          <cell r="P168" t="str">
            <v>CƠ KHÍ</v>
          </cell>
          <cell r="Q168" t="str">
            <v>CKDM</v>
          </cell>
          <cell r="R168" t="str">
            <v>KCK</v>
          </cell>
          <cell r="S168" t="str">
            <v>KCK-CKDM</v>
          </cell>
          <cell r="T168"/>
          <cell r="U168"/>
          <cell r="V168"/>
          <cell r="W168"/>
          <cell r="X168"/>
          <cell r="Y168"/>
          <cell r="Z168"/>
          <cell r="AA168"/>
          <cell r="AB168"/>
          <cell r="AC168"/>
          <cell r="AD168"/>
          <cell r="AE168"/>
          <cell r="AF168"/>
          <cell r="AG168"/>
          <cell r="AH168"/>
          <cell r="AI168"/>
          <cell r="AJ168"/>
          <cell r="AK168"/>
          <cell r="AL168"/>
          <cell r="AM168"/>
          <cell r="AN168"/>
          <cell r="AO168"/>
          <cell r="AP168"/>
          <cell r="AQ168"/>
          <cell r="AR168"/>
          <cell r="AS168"/>
          <cell r="AT168"/>
          <cell r="AU168"/>
          <cell r="AV168"/>
          <cell r="AW168"/>
          <cell r="AX168"/>
          <cell r="AY168"/>
          <cell r="AZ168"/>
          <cell r="BA168"/>
          <cell r="BB168"/>
          <cell r="BC168"/>
          <cell r="BD168"/>
          <cell r="BE168"/>
        </row>
        <row r="169">
          <cell r="A169" t="str">
            <v>DC4DM80</v>
          </cell>
          <cell r="B169" t="str">
            <v>DC4DM80</v>
          </cell>
          <cell r="C169"/>
          <cell r="D169"/>
          <cell r="E169"/>
          <cell r="F169">
            <v>725</v>
          </cell>
          <cell r="G169" t="str">
            <v>Đồ án tốt nghiệp</v>
          </cell>
          <cell r="H169">
            <v>8</v>
          </cell>
          <cell r="I169"/>
          <cell r="J169"/>
          <cell r="K169">
            <v>480</v>
          </cell>
          <cell r="L169">
            <v>0</v>
          </cell>
          <cell r="M169" t="str">
            <v>VĐ</v>
          </cell>
          <cell r="N169"/>
          <cell r="O169" t="str">
            <v>Đầu máy toa xe</v>
          </cell>
          <cell r="P169" t="str">
            <v>CƠ KHÍ</v>
          </cell>
          <cell r="Q169" t="str">
            <v>CKDM</v>
          </cell>
          <cell r="R169" t="str">
            <v>KCK</v>
          </cell>
          <cell r="S169" t="str">
            <v>KCK-CKDM</v>
          </cell>
          <cell r="T169"/>
          <cell r="U169"/>
          <cell r="V169"/>
          <cell r="W169"/>
          <cell r="X169"/>
          <cell r="Y169"/>
          <cell r="Z169"/>
          <cell r="AA169"/>
          <cell r="AB169"/>
          <cell r="AC169"/>
          <cell r="AD169"/>
          <cell r="AE169"/>
          <cell r="AF169"/>
          <cell r="AG169"/>
          <cell r="AH169"/>
          <cell r="AI169"/>
          <cell r="AJ169"/>
          <cell r="AK169"/>
          <cell r="AL169"/>
          <cell r="AM169"/>
          <cell r="AN169"/>
          <cell r="AO169"/>
          <cell r="AP169"/>
          <cell r="AQ169"/>
          <cell r="AR169"/>
          <cell r="AS169"/>
          <cell r="AT169"/>
          <cell r="AU169"/>
          <cell r="AV169"/>
          <cell r="AW169"/>
          <cell r="AX169"/>
          <cell r="AY169"/>
          <cell r="AZ169"/>
          <cell r="BA169"/>
          <cell r="BB169"/>
          <cell r="BC169"/>
          <cell r="BD169"/>
          <cell r="BE169"/>
        </row>
        <row r="170">
          <cell r="A170"/>
          <cell r="B170"/>
          <cell r="C170"/>
          <cell r="D170" t="str">
            <v>CC4DM80</v>
          </cell>
          <cell r="E170"/>
          <cell r="F170">
            <v>726</v>
          </cell>
          <cell r="G170" t="str">
            <v>Đồ án tốt nghiệp</v>
          </cell>
          <cell r="H170">
            <v>4</v>
          </cell>
          <cell r="I170"/>
          <cell r="J170"/>
          <cell r="K170">
            <v>240</v>
          </cell>
          <cell r="L170">
            <v>0</v>
          </cell>
          <cell r="M170" t="str">
            <v>VĐ</v>
          </cell>
          <cell r="N170"/>
          <cell r="O170" t="str">
            <v>Đầu máy toa xe</v>
          </cell>
          <cell r="P170" t="str">
            <v>CƠ KHÍ</v>
          </cell>
          <cell r="Q170" t="str">
            <v>CKDM</v>
          </cell>
          <cell r="R170" t="str">
            <v>KCK</v>
          </cell>
          <cell r="S170" t="str">
            <v>KCK-CKDM</v>
          </cell>
          <cell r="T170"/>
          <cell r="U170"/>
          <cell r="V170"/>
          <cell r="W170"/>
          <cell r="X170"/>
          <cell r="Y170"/>
          <cell r="Z170"/>
          <cell r="AA170"/>
          <cell r="AB170"/>
          <cell r="AC170"/>
          <cell r="AD170"/>
          <cell r="AE170"/>
          <cell r="AF170"/>
          <cell r="AG170"/>
          <cell r="AH170"/>
          <cell r="AI170"/>
          <cell r="AJ170"/>
          <cell r="AK170"/>
          <cell r="AL170"/>
          <cell r="AM170"/>
          <cell r="AN170"/>
          <cell r="AO170"/>
          <cell r="AP170"/>
          <cell r="AQ170"/>
          <cell r="AR170"/>
          <cell r="AS170"/>
          <cell r="AT170"/>
          <cell r="AU170"/>
          <cell r="AV170"/>
          <cell r="AW170" t="str">
            <v>x</v>
          </cell>
          <cell r="AX170"/>
          <cell r="AY170"/>
          <cell r="AZ170"/>
          <cell r="BA170"/>
          <cell r="BB170"/>
          <cell r="BC170"/>
          <cell r="BD170"/>
          <cell r="BE170"/>
        </row>
        <row r="171">
          <cell r="A171" t="str">
            <v>DC3DM63</v>
          </cell>
          <cell r="B171" t="str">
            <v>DC3DM63</v>
          </cell>
          <cell r="C171"/>
          <cell r="D171"/>
          <cell r="E171"/>
          <cell r="F171">
            <v>435</v>
          </cell>
          <cell r="G171" t="str">
            <v>Động lực học đầu máy diesel</v>
          </cell>
          <cell r="H171">
            <v>2</v>
          </cell>
          <cell r="I171">
            <v>30</v>
          </cell>
          <cell r="J171"/>
          <cell r="K171"/>
          <cell r="L171">
            <v>0</v>
          </cell>
          <cell r="M171"/>
          <cell r="N171"/>
          <cell r="O171" t="str">
            <v>Đầu máy toa xe</v>
          </cell>
          <cell r="P171" t="str">
            <v>CƠ KHÍ</v>
          </cell>
          <cell r="Q171" t="str">
            <v>CKDM</v>
          </cell>
          <cell r="R171" t="str">
            <v>KCK</v>
          </cell>
          <cell r="S171" t="str">
            <v>KCK-CKDM</v>
          </cell>
          <cell r="T171"/>
          <cell r="U171"/>
          <cell r="V171"/>
          <cell r="W171"/>
          <cell r="X171"/>
          <cell r="Y171"/>
          <cell r="Z171"/>
          <cell r="AA171"/>
          <cell r="AB171"/>
          <cell r="AC171"/>
          <cell r="AD171"/>
          <cell r="AE171"/>
          <cell r="AF171"/>
          <cell r="AG171"/>
          <cell r="AH171"/>
          <cell r="AI171"/>
          <cell r="AJ171"/>
          <cell r="AK171"/>
          <cell r="AL171"/>
          <cell r="AM171"/>
          <cell r="AN171"/>
          <cell r="AO171"/>
          <cell r="AP171"/>
          <cell r="AQ171"/>
          <cell r="AR171"/>
          <cell r="AS171"/>
          <cell r="AT171"/>
          <cell r="AU171"/>
          <cell r="AV171"/>
          <cell r="AW171"/>
          <cell r="AX171"/>
          <cell r="AY171"/>
          <cell r="AZ171"/>
          <cell r="BA171"/>
          <cell r="BB171"/>
          <cell r="BC171"/>
          <cell r="BD171"/>
          <cell r="BE171"/>
        </row>
        <row r="172">
          <cell r="A172" t="str">
            <v>DC3DM62</v>
          </cell>
          <cell r="B172"/>
          <cell r="C172"/>
          <cell r="D172" t="str">
            <v>CC3DM62</v>
          </cell>
          <cell r="E172"/>
          <cell r="F172">
            <v>434</v>
          </cell>
          <cell r="G172" t="str">
            <v>Đường sắt thường thức</v>
          </cell>
          <cell r="H172">
            <v>2</v>
          </cell>
          <cell r="I172">
            <v>30</v>
          </cell>
          <cell r="J172"/>
          <cell r="K172"/>
          <cell r="L172">
            <v>0</v>
          </cell>
          <cell r="M172"/>
          <cell r="N172"/>
          <cell r="O172" t="str">
            <v>Đầu máy toa xe</v>
          </cell>
          <cell r="P172" t="str">
            <v>CƠ KHÍ</v>
          </cell>
          <cell r="Q172" t="str">
            <v>CKDM</v>
          </cell>
          <cell r="R172" t="str">
            <v>KCK</v>
          </cell>
          <cell r="S172" t="str">
            <v>KCK-CKDM</v>
          </cell>
          <cell r="T172"/>
          <cell r="U172"/>
          <cell r="V172"/>
          <cell r="W172"/>
          <cell r="X172"/>
          <cell r="Y172"/>
          <cell r="Z172"/>
          <cell r="AA172"/>
          <cell r="AB172"/>
          <cell r="AC172"/>
          <cell r="AD172"/>
          <cell r="AE172"/>
          <cell r="AF172"/>
          <cell r="AG172"/>
          <cell r="AH172"/>
          <cell r="AI172"/>
          <cell r="AJ172"/>
          <cell r="AK172"/>
          <cell r="AL172"/>
          <cell r="AM172"/>
          <cell r="AN172"/>
          <cell r="AO172"/>
          <cell r="AP172"/>
          <cell r="AQ172"/>
          <cell r="AR172"/>
          <cell r="AS172"/>
          <cell r="AT172"/>
          <cell r="AU172"/>
          <cell r="AV172"/>
          <cell r="AW172" t="str">
            <v>x</v>
          </cell>
          <cell r="AX172"/>
          <cell r="AY172"/>
          <cell r="AZ172"/>
          <cell r="BA172"/>
          <cell r="BB172"/>
          <cell r="BC172"/>
          <cell r="BD172"/>
          <cell r="BE172"/>
        </row>
        <row r="173">
          <cell r="A173" t="str">
            <v>DC3DM65</v>
          </cell>
          <cell r="B173"/>
          <cell r="C173"/>
          <cell r="D173"/>
          <cell r="E173"/>
          <cell r="F173">
            <v>432</v>
          </cell>
          <cell r="G173" t="str">
            <v>Hãm đoàn tàu</v>
          </cell>
          <cell r="H173">
            <v>3</v>
          </cell>
          <cell r="I173">
            <v>45</v>
          </cell>
          <cell r="J173"/>
          <cell r="K173"/>
          <cell r="L173">
            <v>0</v>
          </cell>
          <cell r="M173"/>
          <cell r="N173"/>
          <cell r="O173" t="str">
            <v>Đầu máy toa xe</v>
          </cell>
          <cell r="P173" t="str">
            <v>CƠ KHÍ</v>
          </cell>
          <cell r="Q173" t="str">
            <v>CKDM</v>
          </cell>
          <cell r="R173" t="str">
            <v>KCK</v>
          </cell>
          <cell r="S173" t="str">
            <v>KCK-CKDM</v>
          </cell>
          <cell r="T173"/>
          <cell r="U173"/>
          <cell r="V173"/>
          <cell r="W173"/>
          <cell r="X173"/>
          <cell r="Y173"/>
          <cell r="Z173"/>
          <cell r="AA173"/>
          <cell r="AB173"/>
          <cell r="AC173"/>
          <cell r="AD173"/>
          <cell r="AE173"/>
          <cell r="AF173"/>
          <cell r="AG173"/>
          <cell r="AH173"/>
          <cell r="AI173"/>
          <cell r="AJ173"/>
          <cell r="AK173"/>
          <cell r="AL173"/>
          <cell r="AM173"/>
          <cell r="AN173"/>
          <cell r="AO173"/>
          <cell r="AP173"/>
          <cell r="AQ173"/>
          <cell r="AR173"/>
          <cell r="AS173"/>
          <cell r="AT173"/>
          <cell r="AU173"/>
          <cell r="AV173"/>
          <cell r="AW173"/>
          <cell r="AX173"/>
          <cell r="AY173"/>
          <cell r="AZ173"/>
          <cell r="BA173"/>
          <cell r="BB173"/>
          <cell r="BC173"/>
          <cell r="BD173"/>
          <cell r="BE173"/>
        </row>
        <row r="174">
          <cell r="A174"/>
          <cell r="B174" t="str">
            <v>DL3DM65</v>
          </cell>
          <cell r="C174"/>
          <cell r="D174" t="str">
            <v>CC3DM65</v>
          </cell>
          <cell r="E174"/>
          <cell r="F174">
            <v>433</v>
          </cell>
          <cell r="G174" t="str">
            <v>Hãm đoàn tàu</v>
          </cell>
          <cell r="H174">
            <v>2</v>
          </cell>
          <cell r="I174">
            <v>30</v>
          </cell>
          <cell r="J174"/>
          <cell r="K174"/>
          <cell r="L174">
            <v>0</v>
          </cell>
          <cell r="M174"/>
          <cell r="N174"/>
          <cell r="O174" t="str">
            <v>Đầu máy toa xe</v>
          </cell>
          <cell r="P174" t="str">
            <v>CƠ KHÍ</v>
          </cell>
          <cell r="Q174" t="str">
            <v>CKDM</v>
          </cell>
          <cell r="R174" t="str">
            <v>KCK</v>
          </cell>
          <cell r="S174" t="str">
            <v>KCK-CKDM</v>
          </cell>
          <cell r="T174"/>
          <cell r="U174"/>
          <cell r="V174"/>
          <cell r="W174"/>
          <cell r="X174"/>
          <cell r="Y174"/>
          <cell r="Z174"/>
          <cell r="AA174"/>
          <cell r="AB174"/>
          <cell r="AC174"/>
          <cell r="AD174"/>
          <cell r="AE174"/>
          <cell r="AF174"/>
          <cell r="AG174"/>
          <cell r="AH174"/>
          <cell r="AI174"/>
          <cell r="AJ174"/>
          <cell r="AK174"/>
          <cell r="AL174"/>
          <cell r="AM174"/>
          <cell r="AN174"/>
          <cell r="AO174"/>
          <cell r="AP174"/>
          <cell r="AQ174"/>
          <cell r="AR174"/>
          <cell r="AS174"/>
          <cell r="AT174"/>
          <cell r="AU174"/>
          <cell r="AV174"/>
          <cell r="AW174" t="str">
            <v>x</v>
          </cell>
          <cell r="AX174"/>
          <cell r="AY174"/>
          <cell r="AZ174"/>
          <cell r="BA174"/>
          <cell r="BB174"/>
          <cell r="BC174"/>
          <cell r="BD174"/>
          <cell r="BE174"/>
        </row>
        <row r="175">
          <cell r="A175" t="str">
            <v>DC3DM41</v>
          </cell>
          <cell r="B175"/>
          <cell r="C175"/>
          <cell r="D175"/>
          <cell r="E175"/>
          <cell r="F175">
            <v>425</v>
          </cell>
          <cell r="G175" t="str">
            <v>Kết cấu tính toán đầu máy</v>
          </cell>
          <cell r="H175">
            <v>3</v>
          </cell>
          <cell r="I175">
            <v>45</v>
          </cell>
          <cell r="J175"/>
          <cell r="K175"/>
          <cell r="L175">
            <v>0</v>
          </cell>
          <cell r="M175"/>
          <cell r="N175"/>
          <cell r="O175" t="str">
            <v>Đầu máy toa xe</v>
          </cell>
          <cell r="P175" t="str">
            <v>CƠ KHÍ</v>
          </cell>
          <cell r="Q175" t="str">
            <v>CKDM</v>
          </cell>
          <cell r="R175" t="str">
            <v>KCK</v>
          </cell>
          <cell r="S175" t="str">
            <v>KCK-CKDM</v>
          </cell>
          <cell r="T175"/>
          <cell r="U175"/>
          <cell r="V175"/>
          <cell r="W175"/>
          <cell r="X175"/>
          <cell r="Y175"/>
          <cell r="Z175"/>
          <cell r="AA175"/>
          <cell r="AB175"/>
          <cell r="AC175"/>
          <cell r="AD175"/>
          <cell r="AE175"/>
          <cell r="AF175"/>
          <cell r="AG175"/>
          <cell r="AH175"/>
          <cell r="AI175"/>
          <cell r="AJ175"/>
          <cell r="AK175"/>
          <cell r="AL175"/>
          <cell r="AM175"/>
          <cell r="AN175"/>
          <cell r="AO175"/>
          <cell r="AP175"/>
          <cell r="AQ175"/>
          <cell r="AR175"/>
          <cell r="AS175"/>
          <cell r="AT175"/>
          <cell r="AU175"/>
          <cell r="AV175"/>
          <cell r="AW175"/>
          <cell r="AX175"/>
          <cell r="AY175"/>
          <cell r="AZ175"/>
          <cell r="BA175"/>
          <cell r="BB175"/>
          <cell r="BC175"/>
          <cell r="BD175"/>
          <cell r="BE175"/>
        </row>
        <row r="176">
          <cell r="A176"/>
          <cell r="B176" t="str">
            <v>DL3DM41</v>
          </cell>
          <cell r="C176"/>
          <cell r="D176" t="str">
            <v>CC3DM41</v>
          </cell>
          <cell r="E176"/>
          <cell r="F176">
            <v>426</v>
          </cell>
          <cell r="G176" t="str">
            <v>Kết cấu tính toán đầu máy</v>
          </cell>
          <cell r="H176">
            <v>2</v>
          </cell>
          <cell r="I176">
            <v>30</v>
          </cell>
          <cell r="J176"/>
          <cell r="K176"/>
          <cell r="L176">
            <v>0</v>
          </cell>
          <cell r="M176"/>
          <cell r="N176"/>
          <cell r="O176" t="str">
            <v>Đầu máy toa xe</v>
          </cell>
          <cell r="P176" t="str">
            <v>CƠ KHÍ</v>
          </cell>
          <cell r="Q176" t="str">
            <v>CKDM</v>
          </cell>
          <cell r="R176" t="str">
            <v>KCK</v>
          </cell>
          <cell r="S176" t="str">
            <v>KCK-CKDM</v>
          </cell>
          <cell r="T176"/>
          <cell r="U176"/>
          <cell r="V176"/>
          <cell r="W176"/>
          <cell r="X176"/>
          <cell r="Y176"/>
          <cell r="Z176"/>
          <cell r="AA176"/>
          <cell r="AB176"/>
          <cell r="AC176"/>
          <cell r="AD176"/>
          <cell r="AE176"/>
          <cell r="AF176"/>
          <cell r="AG176"/>
          <cell r="AH176"/>
          <cell r="AI176"/>
          <cell r="AJ176"/>
          <cell r="AK176"/>
          <cell r="AL176"/>
          <cell r="AM176"/>
          <cell r="AN176"/>
          <cell r="AO176"/>
          <cell r="AP176"/>
          <cell r="AQ176"/>
          <cell r="AR176"/>
          <cell r="AS176"/>
          <cell r="AT176"/>
          <cell r="AU176"/>
          <cell r="AV176"/>
          <cell r="AW176" t="str">
            <v>x</v>
          </cell>
          <cell r="AX176"/>
          <cell r="AY176"/>
          <cell r="AZ176"/>
          <cell r="BA176"/>
          <cell r="BB176"/>
          <cell r="BC176"/>
          <cell r="BD176"/>
          <cell r="BE176"/>
        </row>
        <row r="177">
          <cell r="A177" t="str">
            <v>DC3DM42</v>
          </cell>
          <cell r="B177"/>
          <cell r="C177"/>
          <cell r="D177"/>
          <cell r="E177"/>
          <cell r="F177">
            <v>427</v>
          </cell>
          <cell r="G177" t="str">
            <v>Kết cấu tính toán toa xe</v>
          </cell>
          <cell r="H177">
            <v>3</v>
          </cell>
          <cell r="I177">
            <v>45</v>
          </cell>
          <cell r="J177"/>
          <cell r="K177"/>
          <cell r="L177">
            <v>0</v>
          </cell>
          <cell r="M177"/>
          <cell r="N177"/>
          <cell r="O177" t="str">
            <v>Đầu máy toa xe</v>
          </cell>
          <cell r="P177" t="str">
            <v>CƠ KHÍ</v>
          </cell>
          <cell r="Q177" t="str">
            <v>CKDM</v>
          </cell>
          <cell r="R177" t="str">
            <v>KCK</v>
          </cell>
          <cell r="S177" t="str">
            <v>KCK-CKDM</v>
          </cell>
          <cell r="T177"/>
          <cell r="U177"/>
          <cell r="V177"/>
          <cell r="W177"/>
          <cell r="X177"/>
          <cell r="Y177"/>
          <cell r="Z177"/>
          <cell r="AA177"/>
          <cell r="AB177"/>
          <cell r="AC177"/>
          <cell r="AD177"/>
          <cell r="AE177"/>
          <cell r="AF177"/>
          <cell r="AG177"/>
          <cell r="AH177"/>
          <cell r="AI177"/>
          <cell r="AJ177"/>
          <cell r="AK177"/>
          <cell r="AL177"/>
          <cell r="AM177"/>
          <cell r="AN177"/>
          <cell r="AO177"/>
          <cell r="AP177"/>
          <cell r="AQ177"/>
          <cell r="AR177"/>
          <cell r="AS177"/>
          <cell r="AT177"/>
          <cell r="AU177"/>
          <cell r="AV177"/>
          <cell r="AW177"/>
          <cell r="AX177"/>
          <cell r="AY177"/>
          <cell r="AZ177"/>
          <cell r="BA177"/>
          <cell r="BB177"/>
          <cell r="BC177"/>
          <cell r="BD177"/>
          <cell r="BE177"/>
        </row>
        <row r="178">
          <cell r="A178"/>
          <cell r="B178" t="str">
            <v>DL3DM42</v>
          </cell>
          <cell r="C178"/>
          <cell r="D178" t="str">
            <v>CC3DM42</v>
          </cell>
          <cell r="E178"/>
          <cell r="F178">
            <v>428</v>
          </cell>
          <cell r="G178" t="str">
            <v>Kết cấu tính toán toa xe</v>
          </cell>
          <cell r="H178">
            <v>2</v>
          </cell>
          <cell r="I178">
            <v>30</v>
          </cell>
          <cell r="J178"/>
          <cell r="K178"/>
          <cell r="L178">
            <v>0</v>
          </cell>
          <cell r="M178"/>
          <cell r="N178"/>
          <cell r="O178" t="str">
            <v>Đầu máy toa xe</v>
          </cell>
          <cell r="P178" t="str">
            <v>CƠ KHÍ</v>
          </cell>
          <cell r="Q178" t="str">
            <v>CKDM</v>
          </cell>
          <cell r="R178" t="str">
            <v>KCK</v>
          </cell>
          <cell r="S178" t="str">
            <v>KCK-CKDM</v>
          </cell>
          <cell r="T178"/>
          <cell r="U178"/>
          <cell r="V178"/>
          <cell r="W178"/>
          <cell r="X178"/>
          <cell r="Y178"/>
          <cell r="Z178"/>
          <cell r="AA178"/>
          <cell r="AB178"/>
          <cell r="AC178"/>
          <cell r="AD178"/>
          <cell r="AE178"/>
          <cell r="AF178"/>
          <cell r="AG178"/>
          <cell r="AH178"/>
          <cell r="AI178"/>
          <cell r="AJ178"/>
          <cell r="AK178"/>
          <cell r="AL178"/>
          <cell r="AM178"/>
          <cell r="AN178"/>
          <cell r="AO178"/>
          <cell r="AP178"/>
          <cell r="AQ178"/>
          <cell r="AR178"/>
          <cell r="AS178"/>
          <cell r="AT178"/>
          <cell r="AU178"/>
          <cell r="AV178"/>
          <cell r="AW178" t="str">
            <v>x</v>
          </cell>
          <cell r="AX178"/>
          <cell r="AY178"/>
          <cell r="AZ178"/>
          <cell r="BA178"/>
          <cell r="BB178"/>
          <cell r="BC178"/>
          <cell r="BD178"/>
          <cell r="BE178"/>
        </row>
        <row r="179">
          <cell r="A179" t="str">
            <v>DC3DM61</v>
          </cell>
          <cell r="B179"/>
          <cell r="C179"/>
          <cell r="D179" t="str">
            <v>CC3DM61</v>
          </cell>
          <cell r="E179"/>
          <cell r="F179">
            <v>436</v>
          </cell>
          <cell r="G179" t="str">
            <v>Nghiệp vụ đầu máy toa xe</v>
          </cell>
          <cell r="H179">
            <v>2</v>
          </cell>
          <cell r="I179">
            <v>30</v>
          </cell>
          <cell r="J179"/>
          <cell r="K179"/>
          <cell r="L179">
            <v>0</v>
          </cell>
          <cell r="M179"/>
          <cell r="N179"/>
          <cell r="O179" t="str">
            <v>Đầu máy toa xe</v>
          </cell>
          <cell r="P179" t="str">
            <v>CƠ KHÍ</v>
          </cell>
          <cell r="Q179" t="str">
            <v>CKDM</v>
          </cell>
          <cell r="R179" t="str">
            <v>KCK</v>
          </cell>
          <cell r="S179" t="str">
            <v>KCK-CKDM</v>
          </cell>
          <cell r="T179"/>
          <cell r="U179"/>
          <cell r="V179"/>
          <cell r="W179"/>
          <cell r="X179"/>
          <cell r="Y179"/>
          <cell r="Z179"/>
          <cell r="AA179"/>
          <cell r="AB179"/>
          <cell r="AC179"/>
          <cell r="AD179"/>
          <cell r="AE179"/>
          <cell r="AF179"/>
          <cell r="AG179"/>
          <cell r="AH179"/>
          <cell r="AI179"/>
          <cell r="AJ179"/>
          <cell r="AK179"/>
          <cell r="AL179"/>
          <cell r="AM179"/>
          <cell r="AN179"/>
          <cell r="AO179"/>
          <cell r="AP179"/>
          <cell r="AQ179"/>
          <cell r="AR179"/>
          <cell r="AS179"/>
          <cell r="AT179"/>
          <cell r="AU179"/>
          <cell r="AV179"/>
          <cell r="AW179" t="str">
            <v>x</v>
          </cell>
          <cell r="AX179"/>
          <cell r="AY179"/>
          <cell r="AZ179"/>
          <cell r="BA179"/>
          <cell r="BB179"/>
          <cell r="BC179"/>
          <cell r="BD179"/>
          <cell r="BE179"/>
        </row>
        <row r="180">
          <cell r="A180" t="str">
            <v>DC2DM56</v>
          </cell>
          <cell r="B180"/>
          <cell r="C180"/>
          <cell r="D180"/>
          <cell r="E180"/>
          <cell r="F180">
            <v>123</v>
          </cell>
          <cell r="G180" t="str">
            <v>Sức kéo đầu máy</v>
          </cell>
          <cell r="H180">
            <v>3</v>
          </cell>
          <cell r="I180">
            <v>45</v>
          </cell>
          <cell r="J180"/>
          <cell r="K180"/>
          <cell r="L180">
            <v>0</v>
          </cell>
          <cell r="M180"/>
          <cell r="N180"/>
          <cell r="O180" t="str">
            <v>Đầu máy toa xe</v>
          </cell>
          <cell r="P180" t="str">
            <v>CƠ KHÍ</v>
          </cell>
          <cell r="Q180" t="str">
            <v>CKDM</v>
          </cell>
          <cell r="R180" t="str">
            <v>KCK</v>
          </cell>
          <cell r="S180" t="str">
            <v>KCK-CKDM</v>
          </cell>
          <cell r="T180"/>
          <cell r="U180"/>
          <cell r="V180"/>
          <cell r="W180"/>
          <cell r="X180"/>
          <cell r="Y180"/>
          <cell r="Z180"/>
          <cell r="AA180"/>
          <cell r="AB180"/>
          <cell r="AC180"/>
          <cell r="AD180" t="str">
            <v>x</v>
          </cell>
          <cell r="AE180"/>
          <cell r="AF180"/>
          <cell r="AG180"/>
          <cell r="AH180"/>
          <cell r="AI180"/>
          <cell r="AJ180"/>
          <cell r="AK180"/>
          <cell r="AL180"/>
          <cell r="AM180"/>
          <cell r="AN180"/>
          <cell r="AO180"/>
          <cell r="AP180"/>
          <cell r="AQ180"/>
          <cell r="AR180"/>
          <cell r="AS180"/>
          <cell r="AT180"/>
          <cell r="AU180"/>
          <cell r="AV180"/>
          <cell r="AW180"/>
          <cell r="AX180"/>
          <cell r="AY180"/>
          <cell r="AZ180"/>
          <cell r="BA180"/>
          <cell r="BB180"/>
          <cell r="BC180"/>
          <cell r="BD180"/>
          <cell r="BE180"/>
        </row>
        <row r="181">
          <cell r="A181"/>
          <cell r="B181" t="str">
            <v>DL2DM56</v>
          </cell>
          <cell r="C181"/>
          <cell r="D181" t="str">
            <v>CC2DM56</v>
          </cell>
          <cell r="E181"/>
          <cell r="F181">
            <v>124</v>
          </cell>
          <cell r="G181" t="str">
            <v>Sức kéo đầu máy</v>
          </cell>
          <cell r="H181">
            <v>2</v>
          </cell>
          <cell r="I181">
            <v>30</v>
          </cell>
          <cell r="J181"/>
          <cell r="K181"/>
          <cell r="L181">
            <v>0</v>
          </cell>
          <cell r="M181"/>
          <cell r="N181"/>
          <cell r="O181" t="str">
            <v>Đầu máy toa xe</v>
          </cell>
          <cell r="P181" t="str">
            <v>CƠ KHÍ</v>
          </cell>
          <cell r="Q181" t="str">
            <v>CKDM</v>
          </cell>
          <cell r="R181" t="str">
            <v>KCK</v>
          </cell>
          <cell r="S181" t="str">
            <v>KCK-CKDM</v>
          </cell>
          <cell r="T181"/>
          <cell r="U181"/>
          <cell r="V181"/>
          <cell r="W181"/>
          <cell r="X181"/>
          <cell r="Y181"/>
          <cell r="Z181"/>
          <cell r="AA181"/>
          <cell r="AB181"/>
          <cell r="AC181"/>
          <cell r="AD181"/>
          <cell r="AE181"/>
          <cell r="AF181"/>
          <cell r="AG181"/>
          <cell r="AH181"/>
          <cell r="AI181"/>
          <cell r="AJ181"/>
          <cell r="AK181"/>
          <cell r="AL181"/>
          <cell r="AM181"/>
          <cell r="AN181"/>
          <cell r="AO181"/>
          <cell r="AP181"/>
          <cell r="AQ181"/>
          <cell r="AR181"/>
          <cell r="AS181"/>
          <cell r="AT181"/>
          <cell r="AU181"/>
          <cell r="AV181"/>
          <cell r="AW181" t="str">
            <v>x</v>
          </cell>
          <cell r="AX181"/>
          <cell r="AY181"/>
          <cell r="AZ181"/>
          <cell r="BA181"/>
          <cell r="BB181"/>
          <cell r="BC181"/>
          <cell r="BD181"/>
          <cell r="BE181"/>
        </row>
        <row r="182">
          <cell r="A182" t="str">
            <v>DC4DM23</v>
          </cell>
          <cell r="B182"/>
          <cell r="C182"/>
          <cell r="D182" t="str">
            <v>CC4DM23</v>
          </cell>
          <cell r="E182"/>
          <cell r="F182">
            <v>664</v>
          </cell>
          <cell r="G182" t="str">
            <v>Thực tập Bảo dưỡng sửa chữa đầu máy</v>
          </cell>
          <cell r="H182">
            <v>4</v>
          </cell>
          <cell r="I182"/>
          <cell r="J182"/>
          <cell r="K182">
            <v>180</v>
          </cell>
          <cell r="L182">
            <v>0</v>
          </cell>
          <cell r="M182" t="str">
            <v>TH</v>
          </cell>
          <cell r="N182"/>
          <cell r="O182" t="str">
            <v>Đầu máy toa xe</v>
          </cell>
          <cell r="P182" t="str">
            <v>CƠ KHÍ</v>
          </cell>
          <cell r="Q182" t="str">
            <v>CKDM</v>
          </cell>
          <cell r="R182" t="str">
            <v>KCK</v>
          </cell>
          <cell r="S182" t="str">
            <v>KCK-CKDM</v>
          </cell>
          <cell r="T182"/>
          <cell r="U182"/>
          <cell r="V182"/>
          <cell r="W182"/>
          <cell r="X182"/>
          <cell r="Y182"/>
          <cell r="Z182"/>
          <cell r="AA182"/>
          <cell r="AB182"/>
          <cell r="AC182"/>
          <cell r="AD182"/>
          <cell r="AE182"/>
          <cell r="AF182"/>
          <cell r="AG182"/>
          <cell r="AH182"/>
          <cell r="AI182"/>
          <cell r="AJ182"/>
          <cell r="AK182"/>
          <cell r="AL182"/>
          <cell r="AM182"/>
          <cell r="AN182"/>
          <cell r="AO182"/>
          <cell r="AP182"/>
          <cell r="AQ182"/>
          <cell r="AR182"/>
          <cell r="AS182"/>
          <cell r="AT182"/>
          <cell r="AU182"/>
          <cell r="AV182"/>
          <cell r="AW182" t="str">
            <v>x</v>
          </cell>
          <cell r="AX182"/>
          <cell r="AY182"/>
          <cell r="AZ182"/>
          <cell r="BA182"/>
          <cell r="BB182"/>
          <cell r="BC182"/>
          <cell r="BD182"/>
          <cell r="BE182"/>
        </row>
        <row r="183">
          <cell r="A183" t="str">
            <v>DC4DM24</v>
          </cell>
          <cell r="B183"/>
          <cell r="C183"/>
          <cell r="D183" t="str">
            <v>CC4DM24</v>
          </cell>
          <cell r="E183"/>
          <cell r="F183">
            <v>665</v>
          </cell>
          <cell r="G183" t="str">
            <v>Thực tập Bảo dưỡng sửa chữa toa xe</v>
          </cell>
          <cell r="H183">
            <v>4</v>
          </cell>
          <cell r="I183"/>
          <cell r="J183"/>
          <cell r="K183">
            <v>180</v>
          </cell>
          <cell r="L183">
            <v>0</v>
          </cell>
          <cell r="M183" t="str">
            <v>TH</v>
          </cell>
          <cell r="N183"/>
          <cell r="O183" t="str">
            <v>Đầu máy toa xe</v>
          </cell>
          <cell r="P183" t="str">
            <v>CƠ KHÍ</v>
          </cell>
          <cell r="Q183" t="str">
            <v>CKDM</v>
          </cell>
          <cell r="R183" t="str">
            <v>KCK</v>
          </cell>
          <cell r="S183" t="str">
            <v>KCK-CKDM</v>
          </cell>
          <cell r="T183"/>
          <cell r="U183"/>
          <cell r="V183"/>
          <cell r="W183"/>
          <cell r="X183"/>
          <cell r="Y183"/>
          <cell r="Z183"/>
          <cell r="AA183"/>
          <cell r="AB183"/>
          <cell r="AC183"/>
          <cell r="AD183"/>
          <cell r="AE183"/>
          <cell r="AF183"/>
          <cell r="AG183"/>
          <cell r="AH183"/>
          <cell r="AI183"/>
          <cell r="AJ183"/>
          <cell r="AK183"/>
          <cell r="AL183"/>
          <cell r="AM183"/>
          <cell r="AN183"/>
          <cell r="AO183"/>
          <cell r="AP183"/>
          <cell r="AQ183"/>
          <cell r="AR183"/>
          <cell r="AS183"/>
          <cell r="AT183"/>
          <cell r="AU183"/>
          <cell r="AV183"/>
          <cell r="AW183" t="str">
            <v>x</v>
          </cell>
          <cell r="AX183"/>
          <cell r="AY183"/>
          <cell r="AZ183"/>
          <cell r="BA183"/>
          <cell r="BB183"/>
          <cell r="BC183"/>
          <cell r="BD183"/>
          <cell r="BE183"/>
        </row>
        <row r="184">
          <cell r="A184" t="str">
            <v>DC4DM21</v>
          </cell>
          <cell r="B184"/>
          <cell r="C184"/>
          <cell r="D184" t="str">
            <v>CC4DM21</v>
          </cell>
          <cell r="E184"/>
          <cell r="F184">
            <v>662</v>
          </cell>
          <cell r="G184" t="str">
            <v xml:space="preserve">Thực tập Cấu tạo đầu máy </v>
          </cell>
          <cell r="H184">
            <v>2</v>
          </cell>
          <cell r="I184"/>
          <cell r="J184"/>
          <cell r="K184">
            <v>90</v>
          </cell>
          <cell r="L184">
            <v>0</v>
          </cell>
          <cell r="M184" t="str">
            <v>TH</v>
          </cell>
          <cell r="N184"/>
          <cell r="O184" t="str">
            <v>Đầu máy toa xe</v>
          </cell>
          <cell r="P184" t="str">
            <v>CƠ KHÍ</v>
          </cell>
          <cell r="Q184" t="str">
            <v>CKDM</v>
          </cell>
          <cell r="R184" t="str">
            <v>KCK</v>
          </cell>
          <cell r="S184" t="str">
            <v>KCK-CKDM</v>
          </cell>
          <cell r="T184"/>
          <cell r="U184"/>
          <cell r="V184"/>
          <cell r="W184"/>
          <cell r="X184"/>
          <cell r="Y184"/>
          <cell r="Z184"/>
          <cell r="AA184"/>
          <cell r="AB184"/>
          <cell r="AC184"/>
          <cell r="AD184"/>
          <cell r="AE184"/>
          <cell r="AF184"/>
          <cell r="AG184"/>
          <cell r="AH184"/>
          <cell r="AI184"/>
          <cell r="AJ184"/>
          <cell r="AK184"/>
          <cell r="AL184"/>
          <cell r="AM184"/>
          <cell r="AN184"/>
          <cell r="AO184"/>
          <cell r="AP184"/>
          <cell r="AQ184"/>
          <cell r="AR184"/>
          <cell r="AS184"/>
          <cell r="AT184"/>
          <cell r="AU184"/>
          <cell r="AV184"/>
          <cell r="AW184" t="str">
            <v>x</v>
          </cell>
          <cell r="AX184"/>
          <cell r="AY184"/>
          <cell r="AZ184"/>
          <cell r="BA184"/>
          <cell r="BB184"/>
          <cell r="BC184"/>
          <cell r="BD184"/>
          <cell r="BE184"/>
        </row>
        <row r="185">
          <cell r="A185" t="str">
            <v>DC4DM22</v>
          </cell>
          <cell r="B185"/>
          <cell r="C185"/>
          <cell r="D185" t="str">
            <v>CC4DM22</v>
          </cell>
          <cell r="E185"/>
          <cell r="F185">
            <v>663</v>
          </cell>
          <cell r="G185" t="str">
            <v>Thực tập Cấu tạo toa xe</v>
          </cell>
          <cell r="H185">
            <v>3</v>
          </cell>
          <cell r="I185"/>
          <cell r="J185"/>
          <cell r="K185">
            <v>135</v>
          </cell>
          <cell r="L185">
            <v>0</v>
          </cell>
          <cell r="M185" t="str">
            <v>TH</v>
          </cell>
          <cell r="N185"/>
          <cell r="O185" t="str">
            <v>Đầu máy toa xe</v>
          </cell>
          <cell r="P185" t="str">
            <v>CƠ KHÍ</v>
          </cell>
          <cell r="Q185" t="str">
            <v>CKDM</v>
          </cell>
          <cell r="R185" t="str">
            <v>KCK</v>
          </cell>
          <cell r="S185" t="str">
            <v>KCK-CKDM</v>
          </cell>
          <cell r="T185"/>
          <cell r="U185"/>
          <cell r="V185"/>
          <cell r="W185"/>
          <cell r="X185"/>
          <cell r="Y185"/>
          <cell r="Z185"/>
          <cell r="AA185"/>
          <cell r="AB185"/>
          <cell r="AC185"/>
          <cell r="AD185"/>
          <cell r="AE185"/>
          <cell r="AF185"/>
          <cell r="AG185"/>
          <cell r="AH185"/>
          <cell r="AI185"/>
          <cell r="AJ185"/>
          <cell r="AK185"/>
          <cell r="AL185"/>
          <cell r="AM185"/>
          <cell r="AN185"/>
          <cell r="AO185"/>
          <cell r="AP185"/>
          <cell r="AQ185"/>
          <cell r="AR185"/>
          <cell r="AS185"/>
          <cell r="AT185"/>
          <cell r="AU185"/>
          <cell r="AV185"/>
          <cell r="AW185" t="str">
            <v>x</v>
          </cell>
          <cell r="AX185"/>
          <cell r="AY185"/>
          <cell r="AZ185"/>
          <cell r="BA185"/>
          <cell r="BB185"/>
          <cell r="BC185"/>
          <cell r="BD185"/>
          <cell r="BE185"/>
        </row>
        <row r="186">
          <cell r="A186" t="str">
            <v>DC4DM70</v>
          </cell>
          <cell r="B186" t="str">
            <v>DC4DM70</v>
          </cell>
          <cell r="C186"/>
          <cell r="D186" t="str">
            <v>CC4DM70</v>
          </cell>
          <cell r="E186"/>
          <cell r="F186">
            <v>699</v>
          </cell>
          <cell r="G186" t="str">
            <v>Thực tập tốt nghiệp</v>
          </cell>
          <cell r="H186">
            <v>4</v>
          </cell>
          <cell r="I186"/>
          <cell r="J186"/>
          <cell r="K186">
            <v>180</v>
          </cell>
          <cell r="L186">
            <v>0</v>
          </cell>
          <cell r="M186" t="str">
            <v>VĐ</v>
          </cell>
          <cell r="N186"/>
          <cell r="O186" t="str">
            <v>Đầu máy toa xe</v>
          </cell>
          <cell r="P186" t="str">
            <v>CƠ KHÍ</v>
          </cell>
          <cell r="Q186" t="str">
            <v>CKDM</v>
          </cell>
          <cell r="R186" t="str">
            <v>KCK</v>
          </cell>
          <cell r="S186" t="str">
            <v>KCK-CKDM</v>
          </cell>
          <cell r="T186"/>
          <cell r="U186"/>
          <cell r="V186"/>
          <cell r="W186"/>
          <cell r="X186"/>
          <cell r="Y186"/>
          <cell r="Z186"/>
          <cell r="AA186"/>
          <cell r="AB186"/>
          <cell r="AC186"/>
          <cell r="AD186"/>
          <cell r="AE186"/>
          <cell r="AF186"/>
          <cell r="AG186"/>
          <cell r="AH186"/>
          <cell r="AI186"/>
          <cell r="AJ186"/>
          <cell r="AK186"/>
          <cell r="AL186"/>
          <cell r="AM186"/>
          <cell r="AN186"/>
          <cell r="AO186"/>
          <cell r="AP186"/>
          <cell r="AQ186"/>
          <cell r="AR186"/>
          <cell r="AS186"/>
          <cell r="AT186"/>
          <cell r="AU186"/>
          <cell r="AV186"/>
          <cell r="AW186" t="str">
            <v>x</v>
          </cell>
          <cell r="AX186"/>
          <cell r="AY186"/>
          <cell r="AZ186"/>
          <cell r="BA186"/>
          <cell r="BB186"/>
          <cell r="BC186"/>
          <cell r="BD186"/>
          <cell r="BE186"/>
        </row>
        <row r="187">
          <cell r="A187" t="str">
            <v>DC3DM96</v>
          </cell>
          <cell r="B187"/>
          <cell r="C187"/>
          <cell r="D187" t="str">
            <v>CC3DM96</v>
          </cell>
          <cell r="E187"/>
          <cell r="F187">
            <v>594</v>
          </cell>
          <cell r="G187" t="str">
            <v>Trang bị điện trên đầu máy - toa xe</v>
          </cell>
          <cell r="H187">
            <v>2</v>
          </cell>
          <cell r="I187">
            <v>30</v>
          </cell>
          <cell r="J187"/>
          <cell r="K187"/>
          <cell r="L187">
            <v>0</v>
          </cell>
          <cell r="M187"/>
          <cell r="N187"/>
          <cell r="O187" t="str">
            <v>Đầu máy toa xe</v>
          </cell>
          <cell r="P187" t="str">
            <v>CƠ KHÍ</v>
          </cell>
          <cell r="Q187" t="str">
            <v>CKDM</v>
          </cell>
          <cell r="R187" t="str">
            <v>KCK</v>
          </cell>
          <cell r="S187" t="str">
            <v>KCK-CKDM</v>
          </cell>
          <cell r="T187"/>
          <cell r="U187"/>
          <cell r="V187"/>
          <cell r="W187"/>
          <cell r="X187"/>
          <cell r="Y187"/>
          <cell r="Z187"/>
          <cell r="AA187"/>
          <cell r="AB187"/>
          <cell r="AC187"/>
          <cell r="AD187"/>
          <cell r="AE187"/>
          <cell r="AF187"/>
          <cell r="AG187"/>
          <cell r="AH187"/>
          <cell r="AI187"/>
          <cell r="AJ187"/>
          <cell r="AK187"/>
          <cell r="AL187"/>
          <cell r="AM187"/>
          <cell r="AN187"/>
          <cell r="AO187"/>
          <cell r="AP187"/>
          <cell r="AQ187"/>
          <cell r="AR187"/>
          <cell r="AS187"/>
          <cell r="AT187"/>
          <cell r="AU187"/>
          <cell r="AV187"/>
          <cell r="AW187" t="str">
            <v>o</v>
          </cell>
          <cell r="AX187"/>
          <cell r="AY187"/>
          <cell r="AZ187"/>
          <cell r="BA187"/>
          <cell r="BB187"/>
          <cell r="BC187"/>
          <cell r="BD187"/>
          <cell r="BE187"/>
        </row>
        <row r="188">
          <cell r="A188" t="str">
            <v>DC3DM64</v>
          </cell>
          <cell r="B188"/>
          <cell r="C188"/>
          <cell r="D188"/>
          <cell r="E188"/>
          <cell r="F188">
            <v>430</v>
          </cell>
          <cell r="G188" t="str">
            <v>Truyền động đầu máy</v>
          </cell>
          <cell r="H188">
            <v>3</v>
          </cell>
          <cell r="I188">
            <v>45</v>
          </cell>
          <cell r="J188"/>
          <cell r="K188"/>
          <cell r="L188">
            <v>0</v>
          </cell>
          <cell r="M188"/>
          <cell r="N188"/>
          <cell r="O188" t="str">
            <v>Đầu máy toa xe</v>
          </cell>
          <cell r="P188" t="str">
            <v>CƠ KHÍ</v>
          </cell>
          <cell r="Q188" t="str">
            <v>CKDM</v>
          </cell>
          <cell r="R188" t="str">
            <v>KCK</v>
          </cell>
          <cell r="S188" t="str">
            <v>KCK-CKDM</v>
          </cell>
          <cell r="T188"/>
          <cell r="U188"/>
          <cell r="V188"/>
          <cell r="W188"/>
          <cell r="X188"/>
          <cell r="Y188"/>
          <cell r="Z188"/>
          <cell r="AA188"/>
          <cell r="AB188"/>
          <cell r="AC188"/>
          <cell r="AD188"/>
          <cell r="AE188"/>
          <cell r="AF188"/>
          <cell r="AG188"/>
          <cell r="AH188"/>
          <cell r="AI188"/>
          <cell r="AJ188"/>
          <cell r="AK188"/>
          <cell r="AL188"/>
          <cell r="AM188"/>
          <cell r="AN188"/>
          <cell r="AO188"/>
          <cell r="AP188"/>
          <cell r="AQ188"/>
          <cell r="AR188"/>
          <cell r="AS188"/>
          <cell r="AT188"/>
          <cell r="AU188"/>
          <cell r="AV188"/>
          <cell r="AW188"/>
          <cell r="AX188"/>
          <cell r="AY188"/>
          <cell r="AZ188"/>
          <cell r="BA188"/>
          <cell r="BB188"/>
          <cell r="BC188"/>
          <cell r="BD188"/>
          <cell r="BE188"/>
        </row>
        <row r="189">
          <cell r="A189"/>
          <cell r="B189" t="str">
            <v>DL3DM64</v>
          </cell>
          <cell r="C189"/>
          <cell r="D189" t="str">
            <v>CC3DM64</v>
          </cell>
          <cell r="E189"/>
          <cell r="F189">
            <v>431</v>
          </cell>
          <cell r="G189" t="str">
            <v>Truyền động đầu máy</v>
          </cell>
          <cell r="H189">
            <v>2</v>
          </cell>
          <cell r="I189">
            <v>30</v>
          </cell>
          <cell r="J189"/>
          <cell r="K189"/>
          <cell r="L189">
            <v>0</v>
          </cell>
          <cell r="M189"/>
          <cell r="N189"/>
          <cell r="O189" t="str">
            <v>Đầu máy toa xe</v>
          </cell>
          <cell r="P189" t="str">
            <v>CƠ KHÍ</v>
          </cell>
          <cell r="Q189" t="str">
            <v>CKDM</v>
          </cell>
          <cell r="R189" t="str">
            <v>KCK</v>
          </cell>
          <cell r="S189" t="str">
            <v>KCK-CKDM</v>
          </cell>
          <cell r="T189"/>
          <cell r="U189"/>
          <cell r="V189"/>
          <cell r="W189"/>
          <cell r="X189"/>
          <cell r="Y189"/>
          <cell r="Z189"/>
          <cell r="AA189"/>
          <cell r="AB189"/>
          <cell r="AC189"/>
          <cell r="AD189"/>
          <cell r="AE189"/>
          <cell r="AF189"/>
          <cell r="AG189"/>
          <cell r="AH189"/>
          <cell r="AI189"/>
          <cell r="AJ189"/>
          <cell r="AK189"/>
          <cell r="AL189"/>
          <cell r="AM189"/>
          <cell r="AN189"/>
          <cell r="AO189"/>
          <cell r="AP189"/>
          <cell r="AQ189"/>
          <cell r="AR189"/>
          <cell r="AS189"/>
          <cell r="AT189"/>
          <cell r="AU189"/>
          <cell r="AV189"/>
          <cell r="AW189" t="str">
            <v>x</v>
          </cell>
          <cell r="AX189"/>
          <cell r="AY189"/>
          <cell r="AZ189"/>
          <cell r="BA189"/>
          <cell r="BB189"/>
          <cell r="BC189"/>
          <cell r="BD189"/>
          <cell r="BE189"/>
        </row>
        <row r="190">
          <cell r="A190" t="str">
            <v>DC3MT37</v>
          </cell>
          <cell r="B190"/>
          <cell r="C190"/>
          <cell r="D190"/>
          <cell r="E190"/>
          <cell r="F190">
            <v>408</v>
          </cell>
          <cell r="G190" t="str">
            <v>Điện tàu thủy</v>
          </cell>
          <cell r="H190">
            <v>3</v>
          </cell>
          <cell r="I190">
            <v>45</v>
          </cell>
          <cell r="J190"/>
          <cell r="K190"/>
          <cell r="L190">
            <v>0</v>
          </cell>
          <cell r="M190" t="str">
            <v>Viết</v>
          </cell>
          <cell r="N190">
            <v>90</v>
          </cell>
          <cell r="O190" t="str">
            <v>Máy tàu thủy</v>
          </cell>
          <cell r="P190" t="str">
            <v>CƠ KHÍ</v>
          </cell>
          <cell r="Q190" t="str">
            <v>CKMT</v>
          </cell>
          <cell r="R190" t="str">
            <v>KCK</v>
          </cell>
          <cell r="S190" t="str">
            <v>KCK-CKMT</v>
          </cell>
          <cell r="T190"/>
          <cell r="U190"/>
          <cell r="V190"/>
          <cell r="W190"/>
          <cell r="X190"/>
          <cell r="Y190"/>
          <cell r="Z190"/>
          <cell r="AA190"/>
          <cell r="AB190"/>
          <cell r="AC190" t="str">
            <v>x</v>
          </cell>
          <cell r="AD190"/>
          <cell r="AE190"/>
          <cell r="AF190"/>
          <cell r="AG190"/>
          <cell r="AH190"/>
          <cell r="AI190"/>
          <cell r="AJ190"/>
          <cell r="AK190"/>
          <cell r="AL190"/>
          <cell r="AM190"/>
          <cell r="AN190"/>
          <cell r="AO190"/>
          <cell r="AP190"/>
          <cell r="AQ190"/>
          <cell r="AR190"/>
          <cell r="AS190"/>
          <cell r="AT190"/>
          <cell r="AU190"/>
          <cell r="AV190"/>
          <cell r="AW190"/>
          <cell r="AX190"/>
          <cell r="AY190"/>
          <cell r="AZ190"/>
          <cell r="BA190"/>
          <cell r="BB190"/>
          <cell r="BC190"/>
          <cell r="BD190"/>
          <cell r="BE190"/>
        </row>
        <row r="191">
          <cell r="A191"/>
          <cell r="B191" t="str">
            <v>DL3MT37</v>
          </cell>
          <cell r="C191"/>
          <cell r="D191" t="str">
            <v>CC3MT37</v>
          </cell>
          <cell r="E191"/>
          <cell r="F191">
            <v>409</v>
          </cell>
          <cell r="G191" t="str">
            <v>Điện tàu thủy</v>
          </cell>
          <cell r="H191">
            <v>2</v>
          </cell>
          <cell r="I191">
            <v>30</v>
          </cell>
          <cell r="J191"/>
          <cell r="K191"/>
          <cell r="L191">
            <v>0</v>
          </cell>
          <cell r="M191"/>
          <cell r="N191"/>
          <cell r="O191" t="str">
            <v>Máy tàu thủy</v>
          </cell>
          <cell r="P191" t="str">
            <v>CƠ KHÍ</v>
          </cell>
          <cell r="Q191" t="str">
            <v>CKMT</v>
          </cell>
          <cell r="R191" t="str">
            <v>KCK</v>
          </cell>
          <cell r="S191" t="str">
            <v>KCK-CKMT</v>
          </cell>
          <cell r="T191"/>
          <cell r="U191"/>
          <cell r="V191"/>
          <cell r="W191"/>
          <cell r="X191"/>
          <cell r="Y191"/>
          <cell r="Z191"/>
          <cell r="AA191"/>
          <cell r="AB191"/>
          <cell r="AC191"/>
          <cell r="AD191"/>
          <cell r="AE191"/>
          <cell r="AF191"/>
          <cell r="AG191"/>
          <cell r="AH191"/>
          <cell r="AI191"/>
          <cell r="AJ191"/>
          <cell r="AK191"/>
          <cell r="AL191"/>
          <cell r="AM191"/>
          <cell r="AN191"/>
          <cell r="AO191"/>
          <cell r="AP191"/>
          <cell r="AQ191"/>
          <cell r="AR191"/>
          <cell r="AS191"/>
          <cell r="AT191"/>
          <cell r="AU191"/>
          <cell r="AV191" t="str">
            <v>x</v>
          </cell>
          <cell r="AW191"/>
          <cell r="AX191"/>
          <cell r="AY191"/>
          <cell r="AZ191"/>
          <cell r="BA191"/>
          <cell r="BB191"/>
          <cell r="BC191"/>
          <cell r="BD191"/>
          <cell r="BE191"/>
        </row>
        <row r="192">
          <cell r="A192" t="str">
            <v>DC3MT42</v>
          </cell>
          <cell r="B192" t="str">
            <v>DC3MT42</v>
          </cell>
          <cell r="C192"/>
          <cell r="D192"/>
          <cell r="E192"/>
          <cell r="F192">
            <v>404</v>
          </cell>
          <cell r="G192" t="str">
            <v>Đồ án Động cơ Diesel tàu thủy</v>
          </cell>
          <cell r="H192">
            <v>2</v>
          </cell>
          <cell r="I192"/>
          <cell r="J192"/>
          <cell r="K192">
            <v>90</v>
          </cell>
          <cell r="L192">
            <v>0</v>
          </cell>
          <cell r="M192" t="str">
            <v>VĐ</v>
          </cell>
          <cell r="N192"/>
          <cell r="O192" t="str">
            <v>Máy tàu thủy</v>
          </cell>
          <cell r="P192" t="str">
            <v>CƠ KHÍ</v>
          </cell>
          <cell r="Q192" t="str">
            <v>CKMT</v>
          </cell>
          <cell r="R192" t="str">
            <v>KCK</v>
          </cell>
          <cell r="S192" t="str">
            <v>KCK-CKMT</v>
          </cell>
          <cell r="T192"/>
          <cell r="U192"/>
          <cell r="V192"/>
          <cell r="W192"/>
          <cell r="X192"/>
          <cell r="Y192"/>
          <cell r="Z192"/>
          <cell r="AA192"/>
          <cell r="AB192"/>
          <cell r="AC192" t="str">
            <v>x</v>
          </cell>
          <cell r="AD192"/>
          <cell r="AE192"/>
          <cell r="AF192"/>
          <cell r="AG192"/>
          <cell r="AH192"/>
          <cell r="AI192"/>
          <cell r="AJ192"/>
          <cell r="AK192"/>
          <cell r="AL192"/>
          <cell r="AM192"/>
          <cell r="AN192"/>
          <cell r="AO192"/>
          <cell r="AP192"/>
          <cell r="AQ192"/>
          <cell r="AR192"/>
          <cell r="AS192"/>
          <cell r="AT192"/>
          <cell r="AU192"/>
          <cell r="AV192"/>
          <cell r="AW192"/>
          <cell r="AX192"/>
          <cell r="AY192"/>
          <cell r="AZ192"/>
          <cell r="BA192"/>
          <cell r="BB192"/>
          <cell r="BC192"/>
          <cell r="BD192"/>
          <cell r="BE192"/>
        </row>
        <row r="193">
          <cell r="A193" t="str">
            <v>DC3MT43</v>
          </cell>
          <cell r="B193" t="str">
            <v>DC3MT43</v>
          </cell>
          <cell r="C193"/>
          <cell r="D193"/>
          <cell r="E193"/>
          <cell r="F193">
            <v>431</v>
          </cell>
          <cell r="G193" t="str">
            <v>Đồ án Kết cấu tàu thủy</v>
          </cell>
          <cell r="H193">
            <v>1</v>
          </cell>
          <cell r="I193"/>
          <cell r="J193"/>
          <cell r="K193">
            <v>45</v>
          </cell>
          <cell r="L193">
            <v>0</v>
          </cell>
          <cell r="M193" t="str">
            <v>VĐ</v>
          </cell>
          <cell r="N193"/>
          <cell r="O193" t="str">
            <v>Máy tàu thủy</v>
          </cell>
          <cell r="P193" t="str">
            <v>CƠ KHÍ</v>
          </cell>
          <cell r="Q193" t="str">
            <v>CKMT</v>
          </cell>
          <cell r="R193" t="str">
            <v>KCK</v>
          </cell>
          <cell r="S193" t="str">
            <v>KCK-CKMT</v>
          </cell>
          <cell r="T193"/>
          <cell r="U193"/>
          <cell r="V193"/>
          <cell r="W193"/>
          <cell r="X193"/>
          <cell r="Y193"/>
          <cell r="Z193"/>
          <cell r="AA193"/>
          <cell r="AB193"/>
          <cell r="AC193" t="str">
            <v>x</v>
          </cell>
          <cell r="AD193"/>
          <cell r="AE193"/>
          <cell r="AF193"/>
          <cell r="AG193"/>
          <cell r="AH193"/>
          <cell r="AI193"/>
          <cell r="AJ193"/>
          <cell r="AK193"/>
          <cell r="AL193"/>
          <cell r="AM193"/>
          <cell r="AN193"/>
          <cell r="AO193"/>
          <cell r="AP193"/>
          <cell r="AQ193"/>
          <cell r="AR193"/>
          <cell r="AS193"/>
          <cell r="AT193"/>
          <cell r="AU193"/>
          <cell r="AV193"/>
          <cell r="AW193"/>
          <cell r="AX193"/>
          <cell r="AY193"/>
          <cell r="AZ193"/>
          <cell r="BA193"/>
          <cell r="BB193"/>
          <cell r="BC193"/>
          <cell r="BD193"/>
          <cell r="BE193"/>
        </row>
        <row r="194">
          <cell r="A194" t="str">
            <v>DC3MT52</v>
          </cell>
          <cell r="B194" t="str">
            <v>DL3MT52</v>
          </cell>
          <cell r="C194"/>
          <cell r="D194"/>
          <cell r="E194"/>
          <cell r="F194">
            <v>421</v>
          </cell>
          <cell r="G194" t="str">
            <v>Đồ án Quy trình công nghệ sửa chữa máy tàu thủy</v>
          </cell>
          <cell r="H194">
            <v>2</v>
          </cell>
          <cell r="I194"/>
          <cell r="J194"/>
          <cell r="K194">
            <v>90</v>
          </cell>
          <cell r="L194">
            <v>0</v>
          </cell>
          <cell r="M194" t="str">
            <v>VĐ</v>
          </cell>
          <cell r="N194"/>
          <cell r="O194" t="str">
            <v>Máy tàu thủy</v>
          </cell>
          <cell r="P194" t="str">
            <v>CƠ KHÍ</v>
          </cell>
          <cell r="Q194" t="str">
            <v>CKMT</v>
          </cell>
          <cell r="R194" t="str">
            <v>KCK</v>
          </cell>
          <cell r="S194" t="str">
            <v>KCK-CKMT</v>
          </cell>
          <cell r="T194"/>
          <cell r="U194"/>
          <cell r="V194"/>
          <cell r="W194"/>
          <cell r="X194"/>
          <cell r="Y194"/>
          <cell r="Z194"/>
          <cell r="AA194"/>
          <cell r="AB194"/>
          <cell r="AC194" t="str">
            <v>x</v>
          </cell>
          <cell r="AD194"/>
          <cell r="AE194"/>
          <cell r="AF194"/>
          <cell r="AG194"/>
          <cell r="AH194"/>
          <cell r="AI194"/>
          <cell r="AJ194"/>
          <cell r="AK194"/>
          <cell r="AL194"/>
          <cell r="AM194"/>
          <cell r="AN194"/>
          <cell r="AO194"/>
          <cell r="AP194"/>
          <cell r="AQ194"/>
          <cell r="AR194"/>
          <cell r="AS194"/>
          <cell r="AT194"/>
          <cell r="AU194"/>
          <cell r="AV194"/>
          <cell r="AW194"/>
          <cell r="AX194"/>
          <cell r="AY194"/>
          <cell r="AZ194"/>
          <cell r="BA194"/>
          <cell r="BB194"/>
          <cell r="BC194"/>
          <cell r="BD194"/>
          <cell r="BE194"/>
        </row>
        <row r="195">
          <cell r="A195" t="str">
            <v>DC4MT80</v>
          </cell>
          <cell r="B195" t="str">
            <v>DC4MT80</v>
          </cell>
          <cell r="C195"/>
          <cell r="D195"/>
          <cell r="E195"/>
          <cell r="F195">
            <v>723</v>
          </cell>
          <cell r="G195" t="str">
            <v>Đồ án tốt nghiệp</v>
          </cell>
          <cell r="H195">
            <v>8</v>
          </cell>
          <cell r="I195"/>
          <cell r="J195"/>
          <cell r="K195">
            <v>480</v>
          </cell>
          <cell r="L195">
            <v>0</v>
          </cell>
          <cell r="M195" t="str">
            <v>VĐ</v>
          </cell>
          <cell r="N195"/>
          <cell r="O195" t="str">
            <v>Máy tàu thủy</v>
          </cell>
          <cell r="P195" t="str">
            <v>CƠ KHÍ</v>
          </cell>
          <cell r="Q195" t="str">
            <v>CKMT</v>
          </cell>
          <cell r="R195" t="str">
            <v>KCK</v>
          </cell>
          <cell r="S195" t="str">
            <v>KCK-CKMT</v>
          </cell>
          <cell r="T195"/>
          <cell r="U195"/>
          <cell r="V195"/>
          <cell r="W195"/>
          <cell r="X195"/>
          <cell r="Y195"/>
          <cell r="Z195"/>
          <cell r="AA195"/>
          <cell r="AB195"/>
          <cell r="AC195" t="str">
            <v>x</v>
          </cell>
          <cell r="AD195"/>
          <cell r="AE195"/>
          <cell r="AF195"/>
          <cell r="AG195"/>
          <cell r="AH195"/>
          <cell r="AI195"/>
          <cell r="AJ195"/>
          <cell r="AK195"/>
          <cell r="AL195"/>
          <cell r="AM195"/>
          <cell r="AN195"/>
          <cell r="AO195"/>
          <cell r="AP195"/>
          <cell r="AQ195"/>
          <cell r="AR195"/>
          <cell r="AS195"/>
          <cell r="AT195"/>
          <cell r="AU195"/>
          <cell r="AV195"/>
          <cell r="AW195"/>
          <cell r="AX195"/>
          <cell r="AY195"/>
          <cell r="AZ195"/>
          <cell r="BA195"/>
          <cell r="BB195"/>
          <cell r="BC195"/>
          <cell r="BD195"/>
          <cell r="BE195"/>
        </row>
        <row r="196">
          <cell r="A196"/>
          <cell r="B196"/>
          <cell r="C196"/>
          <cell r="D196" t="str">
            <v>CC4MT80</v>
          </cell>
          <cell r="E196"/>
          <cell r="F196">
            <v>724</v>
          </cell>
          <cell r="G196" t="str">
            <v>Đồ án tốt nghiệp</v>
          </cell>
          <cell r="H196">
            <v>4</v>
          </cell>
          <cell r="I196"/>
          <cell r="J196"/>
          <cell r="K196">
            <v>240</v>
          </cell>
          <cell r="L196">
            <v>0</v>
          </cell>
          <cell r="M196" t="str">
            <v>VĐ</v>
          </cell>
          <cell r="N196"/>
          <cell r="O196" t="str">
            <v>Máy tàu thủy</v>
          </cell>
          <cell r="P196" t="str">
            <v>CƠ KHÍ</v>
          </cell>
          <cell r="Q196" t="str">
            <v>CKMT</v>
          </cell>
          <cell r="R196" t="str">
            <v>KCK</v>
          </cell>
          <cell r="S196" t="str">
            <v>KCK-CKMT</v>
          </cell>
          <cell r="T196"/>
          <cell r="U196"/>
          <cell r="V196"/>
          <cell r="W196"/>
          <cell r="X196"/>
          <cell r="Y196"/>
          <cell r="Z196"/>
          <cell r="AA196"/>
          <cell r="AB196"/>
          <cell r="AC196"/>
          <cell r="AD196"/>
          <cell r="AE196"/>
          <cell r="AF196"/>
          <cell r="AG196"/>
          <cell r="AH196"/>
          <cell r="AI196"/>
          <cell r="AJ196"/>
          <cell r="AK196"/>
          <cell r="AL196"/>
          <cell r="AM196"/>
          <cell r="AN196"/>
          <cell r="AO196"/>
          <cell r="AP196"/>
          <cell r="AQ196"/>
          <cell r="AR196"/>
          <cell r="AS196"/>
          <cell r="AT196"/>
          <cell r="AU196"/>
          <cell r="AV196" t="str">
            <v>x</v>
          </cell>
          <cell r="AW196"/>
          <cell r="AX196"/>
          <cell r="AY196"/>
          <cell r="AZ196"/>
          <cell r="BA196"/>
          <cell r="BB196"/>
          <cell r="BC196"/>
          <cell r="BD196"/>
          <cell r="BE196"/>
        </row>
        <row r="197">
          <cell r="A197" t="str">
            <v>DC3MT94</v>
          </cell>
          <cell r="B197"/>
          <cell r="C197"/>
          <cell r="D197" t="str">
            <v>CC3MT94</v>
          </cell>
          <cell r="E197"/>
          <cell r="F197">
            <v>592</v>
          </cell>
          <cell r="G197" t="str">
            <v>Động cơ diesel đời mới</v>
          </cell>
          <cell r="H197">
            <v>2</v>
          </cell>
          <cell r="I197">
            <v>30</v>
          </cell>
          <cell r="J197"/>
          <cell r="K197"/>
          <cell r="L197">
            <v>0</v>
          </cell>
          <cell r="M197"/>
          <cell r="N197"/>
          <cell r="O197" t="str">
            <v>Máy tàu thủy</v>
          </cell>
          <cell r="P197" t="str">
            <v>CƠ KHÍ</v>
          </cell>
          <cell r="Q197" t="str">
            <v>CKMT</v>
          </cell>
          <cell r="R197" t="str">
            <v>KCK</v>
          </cell>
          <cell r="S197" t="str">
            <v>KCK-CKMT</v>
          </cell>
          <cell r="T197"/>
          <cell r="U197"/>
          <cell r="V197"/>
          <cell r="W197"/>
          <cell r="X197"/>
          <cell r="Y197"/>
          <cell r="Z197"/>
          <cell r="AA197"/>
          <cell r="AB197"/>
          <cell r="AC197" t="str">
            <v>o</v>
          </cell>
          <cell r="AD197"/>
          <cell r="AE197"/>
          <cell r="AF197"/>
          <cell r="AG197"/>
          <cell r="AH197"/>
          <cell r="AI197"/>
          <cell r="AJ197"/>
          <cell r="AK197"/>
          <cell r="AL197"/>
          <cell r="AM197"/>
          <cell r="AN197"/>
          <cell r="AO197"/>
          <cell r="AP197"/>
          <cell r="AQ197"/>
          <cell r="AR197"/>
          <cell r="AS197"/>
          <cell r="AT197"/>
          <cell r="AU197"/>
          <cell r="AV197" t="str">
            <v>o</v>
          </cell>
          <cell r="AW197"/>
          <cell r="AX197"/>
          <cell r="AY197"/>
          <cell r="AZ197"/>
          <cell r="BA197"/>
          <cell r="BB197"/>
          <cell r="BC197"/>
          <cell r="BD197"/>
          <cell r="BE197"/>
        </row>
        <row r="198">
          <cell r="A198" t="str">
            <v>DC3MT41</v>
          </cell>
          <cell r="B198" t="str">
            <v>DC3MT41</v>
          </cell>
          <cell r="C198"/>
          <cell r="D198"/>
          <cell r="E198"/>
          <cell r="F198">
            <v>403</v>
          </cell>
          <cell r="G198" t="str">
            <v>Động cơ Diesel tàu thủy</v>
          </cell>
          <cell r="H198">
            <v>3</v>
          </cell>
          <cell r="I198">
            <v>45</v>
          </cell>
          <cell r="J198"/>
          <cell r="K198"/>
          <cell r="L198">
            <v>0</v>
          </cell>
          <cell r="M198"/>
          <cell r="N198"/>
          <cell r="O198" t="str">
            <v>Máy tàu thủy</v>
          </cell>
          <cell r="P198" t="str">
            <v>CƠ KHÍ</v>
          </cell>
          <cell r="Q198" t="str">
            <v>CKMT</v>
          </cell>
          <cell r="R198" t="str">
            <v>KCK</v>
          </cell>
          <cell r="S198" t="str">
            <v>KCK-CKMT</v>
          </cell>
          <cell r="T198"/>
          <cell r="U198"/>
          <cell r="V198"/>
          <cell r="W198"/>
          <cell r="X198"/>
          <cell r="Y198"/>
          <cell r="Z198"/>
          <cell r="AA198"/>
          <cell r="AB198"/>
          <cell r="AC198" t="str">
            <v>x</v>
          </cell>
          <cell r="AD198"/>
          <cell r="AE198"/>
          <cell r="AF198"/>
          <cell r="AG198"/>
          <cell r="AH198"/>
          <cell r="AI198"/>
          <cell r="AJ198"/>
          <cell r="AK198"/>
          <cell r="AL198"/>
          <cell r="AM198"/>
          <cell r="AN198"/>
          <cell r="AO198"/>
          <cell r="AP198"/>
          <cell r="AQ198"/>
          <cell r="AR198"/>
          <cell r="AS198"/>
          <cell r="AT198"/>
          <cell r="AU198"/>
          <cell r="AV198"/>
          <cell r="AW198"/>
          <cell r="AX198"/>
          <cell r="AY198"/>
          <cell r="AZ198"/>
          <cell r="BA198"/>
          <cell r="BB198"/>
          <cell r="BC198"/>
          <cell r="BD198"/>
          <cell r="BE198"/>
        </row>
        <row r="199">
          <cell r="A199" t="str">
            <v>DC3MT36</v>
          </cell>
          <cell r="B199"/>
          <cell r="C199"/>
          <cell r="D199" t="str">
            <v>CC3MT36</v>
          </cell>
          <cell r="E199"/>
          <cell r="F199">
            <v>424</v>
          </cell>
          <cell r="G199" t="str">
            <v>Hệ thống làm lạnh và điều hòa không khí</v>
          </cell>
          <cell r="H199">
            <v>2</v>
          </cell>
          <cell r="I199">
            <v>30</v>
          </cell>
          <cell r="J199"/>
          <cell r="K199"/>
          <cell r="L199">
            <v>0</v>
          </cell>
          <cell r="M199"/>
          <cell r="N199"/>
          <cell r="O199" t="str">
            <v>Máy tàu thủy</v>
          </cell>
          <cell r="P199" t="str">
            <v>CƠ KHÍ</v>
          </cell>
          <cell r="Q199" t="str">
            <v>CKMT</v>
          </cell>
          <cell r="R199" t="str">
            <v>KCK</v>
          </cell>
          <cell r="S199" t="str">
            <v>KCK-CKMT</v>
          </cell>
          <cell r="T199"/>
          <cell r="U199"/>
          <cell r="V199"/>
          <cell r="W199"/>
          <cell r="X199"/>
          <cell r="Y199"/>
          <cell r="Z199"/>
          <cell r="AA199"/>
          <cell r="AB199"/>
          <cell r="AC199" t="str">
            <v>x</v>
          </cell>
          <cell r="AD199"/>
          <cell r="AE199"/>
          <cell r="AF199"/>
          <cell r="AG199"/>
          <cell r="AH199"/>
          <cell r="AI199"/>
          <cell r="AJ199"/>
          <cell r="AK199"/>
          <cell r="AL199"/>
          <cell r="AM199"/>
          <cell r="AN199"/>
          <cell r="AO199"/>
          <cell r="AP199"/>
          <cell r="AQ199"/>
          <cell r="AR199"/>
          <cell r="AS199"/>
          <cell r="AT199"/>
          <cell r="AU199"/>
          <cell r="AV199" t="str">
            <v>x</v>
          </cell>
          <cell r="AW199"/>
          <cell r="AX199"/>
          <cell r="AY199"/>
          <cell r="AZ199"/>
          <cell r="BA199"/>
          <cell r="BB199"/>
          <cell r="BC199"/>
          <cell r="BD199"/>
          <cell r="BE199"/>
        </row>
        <row r="200">
          <cell r="A200" t="str">
            <v>DC3MT32</v>
          </cell>
          <cell r="B200"/>
          <cell r="C200"/>
          <cell r="D200"/>
          <cell r="E200"/>
          <cell r="F200">
            <v>410</v>
          </cell>
          <cell r="G200" t="str">
            <v>Kỹ thuật nồi hơi - tua bin tàu thủy</v>
          </cell>
          <cell r="H200">
            <v>3</v>
          </cell>
          <cell r="I200">
            <v>45</v>
          </cell>
          <cell r="J200"/>
          <cell r="K200"/>
          <cell r="L200">
            <v>0</v>
          </cell>
          <cell r="M200"/>
          <cell r="N200"/>
          <cell r="O200" t="str">
            <v>Máy tàu thủy</v>
          </cell>
          <cell r="P200" t="str">
            <v>CƠ KHÍ</v>
          </cell>
          <cell r="Q200" t="str">
            <v>CKMT</v>
          </cell>
          <cell r="R200" t="str">
            <v>KCK</v>
          </cell>
          <cell r="S200" t="str">
            <v>KCK-CKMT</v>
          </cell>
          <cell r="T200"/>
          <cell r="U200"/>
          <cell r="V200"/>
          <cell r="W200"/>
          <cell r="X200"/>
          <cell r="Y200"/>
          <cell r="Z200"/>
          <cell r="AA200"/>
          <cell r="AB200"/>
          <cell r="AC200" t="str">
            <v>x</v>
          </cell>
          <cell r="AD200"/>
          <cell r="AE200"/>
          <cell r="AF200"/>
          <cell r="AG200"/>
          <cell r="AH200"/>
          <cell r="AI200"/>
          <cell r="AJ200"/>
          <cell r="AK200"/>
          <cell r="AL200"/>
          <cell r="AM200"/>
          <cell r="AN200"/>
          <cell r="AO200"/>
          <cell r="AP200"/>
          <cell r="AQ200"/>
          <cell r="AR200"/>
          <cell r="AS200"/>
          <cell r="AT200"/>
          <cell r="AU200"/>
          <cell r="AV200"/>
          <cell r="AW200"/>
          <cell r="AX200"/>
          <cell r="AY200"/>
          <cell r="AZ200"/>
          <cell r="BA200"/>
          <cell r="BB200"/>
          <cell r="BC200"/>
          <cell r="BD200"/>
          <cell r="BE200"/>
        </row>
        <row r="201">
          <cell r="A201"/>
          <cell r="B201" t="str">
            <v>DL3MT32</v>
          </cell>
          <cell r="C201"/>
          <cell r="D201" t="str">
            <v>CC3MT32</v>
          </cell>
          <cell r="E201"/>
          <cell r="F201">
            <v>411</v>
          </cell>
          <cell r="G201" t="str">
            <v>Kỹ thuật nồi hơi - tua bin tàu thủy</v>
          </cell>
          <cell r="H201">
            <v>2</v>
          </cell>
          <cell r="I201">
            <v>30</v>
          </cell>
          <cell r="J201"/>
          <cell r="K201"/>
          <cell r="L201">
            <v>0</v>
          </cell>
          <cell r="M201"/>
          <cell r="N201"/>
          <cell r="O201" t="str">
            <v>Máy tàu thủy</v>
          </cell>
          <cell r="P201" t="str">
            <v>CƠ KHÍ</v>
          </cell>
          <cell r="Q201" t="str">
            <v>CKMT</v>
          </cell>
          <cell r="R201" t="str">
            <v>KCK</v>
          </cell>
          <cell r="S201" t="str">
            <v>KCK-CKMT</v>
          </cell>
          <cell r="T201"/>
          <cell r="U201"/>
          <cell r="V201"/>
          <cell r="W201"/>
          <cell r="X201"/>
          <cell r="Y201"/>
          <cell r="Z201"/>
          <cell r="AA201"/>
          <cell r="AB201"/>
          <cell r="AC201"/>
          <cell r="AD201"/>
          <cell r="AE201"/>
          <cell r="AF201"/>
          <cell r="AG201"/>
          <cell r="AH201"/>
          <cell r="AI201"/>
          <cell r="AJ201"/>
          <cell r="AK201"/>
          <cell r="AL201"/>
          <cell r="AM201"/>
          <cell r="AN201"/>
          <cell r="AO201"/>
          <cell r="AP201"/>
          <cell r="AQ201"/>
          <cell r="AR201"/>
          <cell r="AS201"/>
          <cell r="AT201"/>
          <cell r="AU201"/>
          <cell r="AV201" t="str">
            <v>x</v>
          </cell>
          <cell r="AW201"/>
          <cell r="AX201"/>
          <cell r="AY201"/>
          <cell r="AZ201"/>
          <cell r="BA201"/>
          <cell r="BB201"/>
          <cell r="BC201"/>
          <cell r="BD201"/>
          <cell r="BE201"/>
        </row>
        <row r="202">
          <cell r="A202" t="str">
            <v>DC3MT92</v>
          </cell>
          <cell r="B202"/>
          <cell r="C202"/>
          <cell r="D202" t="str">
            <v>CC3MT92</v>
          </cell>
          <cell r="E202"/>
          <cell r="F202">
            <v>590</v>
          </cell>
          <cell r="G202" t="str">
            <v>Luật và công ước quốc tế</v>
          </cell>
          <cell r="H202">
            <v>2</v>
          </cell>
          <cell r="I202">
            <v>30</v>
          </cell>
          <cell r="J202"/>
          <cell r="K202"/>
          <cell r="L202">
            <v>0</v>
          </cell>
          <cell r="M202"/>
          <cell r="N202"/>
          <cell r="O202" t="str">
            <v>Máy tàu thủy</v>
          </cell>
          <cell r="P202" t="str">
            <v>CƠ KHÍ</v>
          </cell>
          <cell r="Q202" t="str">
            <v>CKMT</v>
          </cell>
          <cell r="R202" t="str">
            <v>KCK</v>
          </cell>
          <cell r="S202" t="str">
            <v>KCK-CKMT</v>
          </cell>
          <cell r="T202"/>
          <cell r="U202"/>
          <cell r="V202"/>
          <cell r="W202"/>
          <cell r="X202"/>
          <cell r="Y202"/>
          <cell r="Z202"/>
          <cell r="AA202"/>
          <cell r="AB202"/>
          <cell r="AC202" t="str">
            <v>o</v>
          </cell>
          <cell r="AD202"/>
          <cell r="AE202"/>
          <cell r="AF202"/>
          <cell r="AG202"/>
          <cell r="AH202"/>
          <cell r="AI202"/>
          <cell r="AJ202"/>
          <cell r="AK202"/>
          <cell r="AL202"/>
          <cell r="AM202"/>
          <cell r="AN202"/>
          <cell r="AO202"/>
          <cell r="AP202"/>
          <cell r="AQ202"/>
          <cell r="AR202"/>
          <cell r="AS202"/>
          <cell r="AT202"/>
          <cell r="AU202"/>
          <cell r="AV202" t="str">
            <v>o</v>
          </cell>
          <cell r="AW202"/>
          <cell r="AX202"/>
          <cell r="AY202"/>
          <cell r="AZ202"/>
          <cell r="BA202"/>
          <cell r="BB202"/>
          <cell r="BC202"/>
          <cell r="BD202"/>
          <cell r="BE202"/>
        </row>
        <row r="203">
          <cell r="A203" t="str">
            <v>DC3MT40</v>
          </cell>
          <cell r="B203"/>
          <cell r="C203"/>
          <cell r="D203"/>
          <cell r="E203"/>
          <cell r="F203">
            <v>405</v>
          </cell>
          <cell r="G203" t="str">
            <v>Lý thuyết và kết cấu tàu thủy</v>
          </cell>
          <cell r="H203">
            <v>2</v>
          </cell>
          <cell r="I203">
            <v>30</v>
          </cell>
          <cell r="J203"/>
          <cell r="K203"/>
          <cell r="L203">
            <v>0</v>
          </cell>
          <cell r="M203"/>
          <cell r="N203"/>
          <cell r="O203" t="str">
            <v>Máy tàu thủy</v>
          </cell>
          <cell r="P203" t="str">
            <v>CƠ KHÍ</v>
          </cell>
          <cell r="Q203" t="str">
            <v>CKMT</v>
          </cell>
          <cell r="R203" t="str">
            <v>KCK</v>
          </cell>
          <cell r="S203" t="str">
            <v>KCK-CKMT</v>
          </cell>
          <cell r="T203"/>
          <cell r="U203"/>
          <cell r="V203"/>
          <cell r="W203"/>
          <cell r="X203"/>
          <cell r="Y203"/>
          <cell r="Z203"/>
          <cell r="AA203"/>
          <cell r="AB203"/>
          <cell r="AC203" t="str">
            <v>x</v>
          </cell>
          <cell r="AD203"/>
          <cell r="AE203"/>
          <cell r="AF203"/>
          <cell r="AG203"/>
          <cell r="AH203"/>
          <cell r="AI203"/>
          <cell r="AJ203"/>
          <cell r="AK203"/>
          <cell r="AL203"/>
          <cell r="AM203"/>
          <cell r="AN203"/>
          <cell r="AO203"/>
          <cell r="AP203"/>
          <cell r="AQ203"/>
          <cell r="AR203"/>
          <cell r="AS203"/>
          <cell r="AT203"/>
          <cell r="AU203"/>
          <cell r="AV203"/>
          <cell r="AW203"/>
          <cell r="AX203"/>
          <cell r="AY203"/>
          <cell r="AZ203"/>
          <cell r="BA203"/>
          <cell r="BB203"/>
          <cell r="BC203"/>
          <cell r="BD203"/>
          <cell r="BE203"/>
        </row>
        <row r="204">
          <cell r="A204"/>
          <cell r="B204" t="str">
            <v>DL3MT40</v>
          </cell>
          <cell r="C204"/>
          <cell r="D204"/>
          <cell r="E204"/>
          <cell r="F204">
            <v>406</v>
          </cell>
          <cell r="G204" t="str">
            <v>Lý thuyết và kết cấu tàu thủy</v>
          </cell>
          <cell r="H204">
            <v>2</v>
          </cell>
          <cell r="I204">
            <v>30</v>
          </cell>
          <cell r="J204"/>
          <cell r="K204"/>
          <cell r="L204">
            <v>0</v>
          </cell>
          <cell r="M204"/>
          <cell r="N204"/>
          <cell r="O204" t="str">
            <v>Máy tàu thủy</v>
          </cell>
          <cell r="P204" t="str">
            <v>CƠ KHÍ</v>
          </cell>
          <cell r="Q204" t="str">
            <v>CKMT</v>
          </cell>
          <cell r="R204" t="str">
            <v>KCK</v>
          </cell>
          <cell r="S204" t="str">
            <v>KCK-CKMT</v>
          </cell>
          <cell r="T204"/>
          <cell r="U204"/>
          <cell r="V204"/>
          <cell r="W204"/>
          <cell r="X204"/>
          <cell r="Y204"/>
          <cell r="Z204"/>
          <cell r="AA204"/>
          <cell r="AB204"/>
          <cell r="AC204"/>
          <cell r="AD204"/>
          <cell r="AE204"/>
          <cell r="AF204"/>
          <cell r="AG204"/>
          <cell r="AH204"/>
          <cell r="AI204"/>
          <cell r="AJ204"/>
          <cell r="AK204"/>
          <cell r="AL204"/>
          <cell r="AM204"/>
          <cell r="AN204"/>
          <cell r="AO204"/>
          <cell r="AP204"/>
          <cell r="AQ204"/>
          <cell r="AR204"/>
          <cell r="AS204"/>
          <cell r="AT204"/>
          <cell r="AU204"/>
          <cell r="AV204"/>
          <cell r="AW204"/>
          <cell r="AX204"/>
          <cell r="AY204"/>
          <cell r="AZ204"/>
          <cell r="BA204"/>
          <cell r="BB204"/>
          <cell r="BC204"/>
          <cell r="BD204"/>
          <cell r="BE204"/>
        </row>
        <row r="205">
          <cell r="A205"/>
          <cell r="B205"/>
          <cell r="C205"/>
          <cell r="D205" t="str">
            <v>CC3MT40</v>
          </cell>
          <cell r="E205"/>
          <cell r="F205">
            <v>407</v>
          </cell>
          <cell r="G205" t="str">
            <v>Lý thuyết và kết cấu tàu thủy</v>
          </cell>
          <cell r="H205">
            <v>2</v>
          </cell>
          <cell r="I205">
            <v>30</v>
          </cell>
          <cell r="J205"/>
          <cell r="K205"/>
          <cell r="L205">
            <v>0</v>
          </cell>
          <cell r="M205"/>
          <cell r="N205"/>
          <cell r="O205" t="str">
            <v>Máy tàu thủy</v>
          </cell>
          <cell r="P205" t="str">
            <v>CƠ KHÍ</v>
          </cell>
          <cell r="Q205" t="str">
            <v>CKMT</v>
          </cell>
          <cell r="R205" t="str">
            <v>KCK</v>
          </cell>
          <cell r="S205" t="str">
            <v>KCK-CKMT</v>
          </cell>
          <cell r="T205"/>
          <cell r="U205"/>
          <cell r="V205"/>
          <cell r="W205"/>
          <cell r="X205"/>
          <cell r="Y205"/>
          <cell r="Z205"/>
          <cell r="AA205"/>
          <cell r="AB205"/>
          <cell r="AC205"/>
          <cell r="AD205"/>
          <cell r="AE205"/>
          <cell r="AF205"/>
          <cell r="AG205"/>
          <cell r="AH205"/>
          <cell r="AI205"/>
          <cell r="AJ205"/>
          <cell r="AK205"/>
          <cell r="AL205"/>
          <cell r="AM205"/>
          <cell r="AN205"/>
          <cell r="AO205"/>
          <cell r="AP205"/>
          <cell r="AQ205"/>
          <cell r="AR205"/>
          <cell r="AS205"/>
          <cell r="AT205"/>
          <cell r="AU205"/>
          <cell r="AV205" t="str">
            <v>x</v>
          </cell>
          <cell r="AW205"/>
          <cell r="AX205"/>
          <cell r="AY205"/>
          <cell r="AZ205"/>
          <cell r="BA205"/>
          <cell r="BB205"/>
          <cell r="BC205"/>
          <cell r="BD205"/>
          <cell r="BE205"/>
        </row>
        <row r="206">
          <cell r="A206" t="str">
            <v>DC3MT31</v>
          </cell>
          <cell r="B206"/>
          <cell r="C206"/>
          <cell r="D206"/>
          <cell r="E206"/>
          <cell r="F206">
            <v>412</v>
          </cell>
          <cell r="G206" t="str">
            <v xml:space="preserve">Máy phụ tàu thủy </v>
          </cell>
          <cell r="H206">
            <v>4</v>
          </cell>
          <cell r="I206">
            <v>60</v>
          </cell>
          <cell r="J206"/>
          <cell r="K206"/>
          <cell r="L206">
            <v>0</v>
          </cell>
          <cell r="M206"/>
          <cell r="N206"/>
          <cell r="O206" t="str">
            <v>Máy tàu thủy</v>
          </cell>
          <cell r="P206" t="str">
            <v>CƠ KHÍ</v>
          </cell>
          <cell r="Q206" t="str">
            <v>CKMT</v>
          </cell>
          <cell r="R206" t="str">
            <v>KCK</v>
          </cell>
          <cell r="S206" t="str">
            <v>KCK-CKMT</v>
          </cell>
          <cell r="T206"/>
          <cell r="U206"/>
          <cell r="V206"/>
          <cell r="W206"/>
          <cell r="X206"/>
          <cell r="Y206"/>
          <cell r="Z206"/>
          <cell r="AA206"/>
          <cell r="AB206"/>
          <cell r="AC206" t="str">
            <v>x</v>
          </cell>
          <cell r="AD206"/>
          <cell r="AE206"/>
          <cell r="AF206"/>
          <cell r="AG206"/>
          <cell r="AH206"/>
          <cell r="AI206"/>
          <cell r="AJ206"/>
          <cell r="AK206"/>
          <cell r="AL206"/>
          <cell r="AM206"/>
          <cell r="AN206"/>
          <cell r="AO206"/>
          <cell r="AP206"/>
          <cell r="AQ206"/>
          <cell r="AR206"/>
          <cell r="AS206"/>
          <cell r="AT206"/>
          <cell r="AU206"/>
          <cell r="AV206"/>
          <cell r="AW206"/>
          <cell r="AX206"/>
          <cell r="AY206"/>
          <cell r="AZ206"/>
          <cell r="BA206"/>
          <cell r="BB206"/>
          <cell r="BC206"/>
          <cell r="BD206"/>
          <cell r="BE206"/>
        </row>
        <row r="207">
          <cell r="A207"/>
          <cell r="B207" t="str">
            <v>DL3MT31</v>
          </cell>
          <cell r="C207"/>
          <cell r="D207"/>
          <cell r="E207"/>
          <cell r="F207">
            <v>413</v>
          </cell>
          <cell r="G207" t="str">
            <v xml:space="preserve">Máy phụ tàu thủy </v>
          </cell>
          <cell r="H207">
            <v>2</v>
          </cell>
          <cell r="I207">
            <v>30</v>
          </cell>
          <cell r="J207"/>
          <cell r="K207"/>
          <cell r="L207">
            <v>0</v>
          </cell>
          <cell r="M207"/>
          <cell r="N207"/>
          <cell r="O207" t="str">
            <v>Máy tàu thủy</v>
          </cell>
          <cell r="P207" t="str">
            <v>CƠ KHÍ</v>
          </cell>
          <cell r="Q207" t="str">
            <v>CKMT</v>
          </cell>
          <cell r="R207" t="str">
            <v>KCK</v>
          </cell>
          <cell r="S207" t="str">
            <v>KCK-CKMT</v>
          </cell>
          <cell r="T207"/>
          <cell r="U207"/>
          <cell r="V207"/>
          <cell r="W207"/>
          <cell r="X207"/>
          <cell r="Y207"/>
          <cell r="Z207"/>
          <cell r="AA207"/>
          <cell r="AB207"/>
          <cell r="AC207"/>
          <cell r="AD207"/>
          <cell r="AE207"/>
          <cell r="AF207"/>
          <cell r="AG207"/>
          <cell r="AH207"/>
          <cell r="AI207"/>
          <cell r="AJ207"/>
          <cell r="AK207"/>
          <cell r="AL207"/>
          <cell r="AM207"/>
          <cell r="AN207"/>
          <cell r="AO207"/>
          <cell r="AP207"/>
          <cell r="AQ207"/>
          <cell r="AR207"/>
          <cell r="AS207"/>
          <cell r="AT207"/>
          <cell r="AU207"/>
          <cell r="AV207"/>
          <cell r="AW207"/>
          <cell r="AX207"/>
          <cell r="AY207"/>
          <cell r="AZ207"/>
          <cell r="BA207"/>
          <cell r="BB207"/>
          <cell r="BC207"/>
          <cell r="BD207"/>
          <cell r="BE207"/>
        </row>
        <row r="208">
          <cell r="A208"/>
          <cell r="B208"/>
          <cell r="C208"/>
          <cell r="D208" t="str">
            <v>CC3MT31</v>
          </cell>
          <cell r="E208"/>
          <cell r="F208">
            <v>414</v>
          </cell>
          <cell r="G208" t="str">
            <v xml:space="preserve">Máy phụ tàu thủy </v>
          </cell>
          <cell r="H208">
            <v>3</v>
          </cell>
          <cell r="I208">
            <v>45</v>
          </cell>
          <cell r="J208"/>
          <cell r="K208"/>
          <cell r="L208">
            <v>0</v>
          </cell>
          <cell r="M208"/>
          <cell r="N208"/>
          <cell r="O208" t="str">
            <v>Máy tàu thủy</v>
          </cell>
          <cell r="P208" t="str">
            <v>CƠ KHÍ</v>
          </cell>
          <cell r="Q208" t="str">
            <v>CKMT</v>
          </cell>
          <cell r="R208" t="str">
            <v>KCK</v>
          </cell>
          <cell r="S208" t="str">
            <v>KCK-CKMT</v>
          </cell>
          <cell r="T208"/>
          <cell r="U208"/>
          <cell r="V208"/>
          <cell r="W208"/>
          <cell r="X208"/>
          <cell r="Y208"/>
          <cell r="Z208"/>
          <cell r="AA208"/>
          <cell r="AB208"/>
          <cell r="AC208"/>
          <cell r="AD208"/>
          <cell r="AE208"/>
          <cell r="AF208"/>
          <cell r="AG208"/>
          <cell r="AH208"/>
          <cell r="AI208"/>
          <cell r="AJ208"/>
          <cell r="AK208"/>
          <cell r="AL208"/>
          <cell r="AM208"/>
          <cell r="AN208"/>
          <cell r="AO208"/>
          <cell r="AP208"/>
          <cell r="AQ208"/>
          <cell r="AR208"/>
          <cell r="AS208"/>
          <cell r="AT208"/>
          <cell r="AU208"/>
          <cell r="AV208" t="str">
            <v>x</v>
          </cell>
          <cell r="AW208"/>
          <cell r="AX208"/>
          <cell r="AY208"/>
          <cell r="AZ208"/>
          <cell r="BA208"/>
          <cell r="BB208"/>
          <cell r="BC208"/>
          <cell r="BD208"/>
          <cell r="BE208"/>
        </row>
        <row r="209">
          <cell r="A209" t="str">
            <v>DC3MT95</v>
          </cell>
          <cell r="B209"/>
          <cell r="C209"/>
          <cell r="D209" t="str">
            <v>CC3MT95</v>
          </cell>
          <cell r="E209"/>
          <cell r="F209">
            <v>593</v>
          </cell>
          <cell r="G209" t="str">
            <v>Nâng cao hiệu quả sử dụng nhiên liệu trong hệ thống động lực tàu thủy</v>
          </cell>
          <cell r="H209">
            <v>2</v>
          </cell>
          <cell r="I209">
            <v>30</v>
          </cell>
          <cell r="J209"/>
          <cell r="K209"/>
          <cell r="L209">
            <v>0</v>
          </cell>
          <cell r="M209"/>
          <cell r="N209"/>
          <cell r="O209" t="str">
            <v>Máy tàu thủy</v>
          </cell>
          <cell r="P209" t="str">
            <v>CƠ KHÍ</v>
          </cell>
          <cell r="Q209" t="str">
            <v>CKMT</v>
          </cell>
          <cell r="R209" t="str">
            <v>KCK</v>
          </cell>
          <cell r="S209" t="str">
            <v>KCK-CKMT</v>
          </cell>
          <cell r="T209"/>
          <cell r="U209"/>
          <cell r="V209"/>
          <cell r="W209"/>
          <cell r="X209"/>
          <cell r="Y209"/>
          <cell r="Z209"/>
          <cell r="AA209"/>
          <cell r="AB209"/>
          <cell r="AC209" t="str">
            <v>o</v>
          </cell>
          <cell r="AD209"/>
          <cell r="AE209"/>
          <cell r="AF209"/>
          <cell r="AG209"/>
          <cell r="AH209"/>
          <cell r="AI209"/>
          <cell r="AJ209"/>
          <cell r="AK209"/>
          <cell r="AL209"/>
          <cell r="AM209"/>
          <cell r="AN209"/>
          <cell r="AO209"/>
          <cell r="AP209"/>
          <cell r="AQ209"/>
          <cell r="AR209"/>
          <cell r="AS209"/>
          <cell r="AT209"/>
          <cell r="AU209"/>
          <cell r="AV209" t="str">
            <v>o</v>
          </cell>
          <cell r="AW209"/>
          <cell r="AX209"/>
          <cell r="AY209"/>
          <cell r="AZ209"/>
          <cell r="BA209"/>
          <cell r="BB209"/>
          <cell r="BC209"/>
          <cell r="BD209"/>
          <cell r="BE209"/>
        </row>
        <row r="210">
          <cell r="A210" t="str">
            <v>DC3MT93</v>
          </cell>
          <cell r="B210"/>
          <cell r="C210"/>
          <cell r="D210" t="str">
            <v>CC3MT93</v>
          </cell>
          <cell r="E210"/>
          <cell r="F210">
            <v>591</v>
          </cell>
          <cell r="G210" t="str">
            <v>Nhiên liệu thay thế</v>
          </cell>
          <cell r="H210">
            <v>2</v>
          </cell>
          <cell r="I210">
            <v>30</v>
          </cell>
          <cell r="J210"/>
          <cell r="K210"/>
          <cell r="L210">
            <v>0</v>
          </cell>
          <cell r="M210"/>
          <cell r="N210"/>
          <cell r="O210" t="str">
            <v>Máy tàu thủy</v>
          </cell>
          <cell r="P210" t="str">
            <v>CƠ KHÍ</v>
          </cell>
          <cell r="Q210" t="str">
            <v>CKMT</v>
          </cell>
          <cell r="R210" t="str">
            <v>KCK</v>
          </cell>
          <cell r="S210" t="str">
            <v>KCK-CKMT</v>
          </cell>
          <cell r="T210"/>
          <cell r="U210"/>
          <cell r="V210"/>
          <cell r="W210"/>
          <cell r="X210"/>
          <cell r="Y210"/>
          <cell r="Z210"/>
          <cell r="AA210"/>
          <cell r="AB210"/>
          <cell r="AC210" t="str">
            <v>o</v>
          </cell>
          <cell r="AD210"/>
          <cell r="AE210"/>
          <cell r="AF210"/>
          <cell r="AG210"/>
          <cell r="AH210"/>
          <cell r="AI210"/>
          <cell r="AJ210"/>
          <cell r="AK210"/>
          <cell r="AL210"/>
          <cell r="AM210"/>
          <cell r="AN210"/>
          <cell r="AO210"/>
          <cell r="AP210"/>
          <cell r="AQ210"/>
          <cell r="AR210"/>
          <cell r="AS210"/>
          <cell r="AT210"/>
          <cell r="AU210"/>
          <cell r="AV210" t="str">
            <v>o</v>
          </cell>
          <cell r="AW210"/>
          <cell r="AX210"/>
          <cell r="AY210"/>
          <cell r="AZ210"/>
          <cell r="BA210"/>
          <cell r="BB210"/>
          <cell r="BC210"/>
          <cell r="BD210"/>
          <cell r="BE210"/>
        </row>
        <row r="211">
          <cell r="A211" t="str">
            <v>DC3MT35</v>
          </cell>
          <cell r="B211"/>
          <cell r="C211"/>
          <cell r="D211"/>
          <cell r="E211"/>
          <cell r="F211">
            <v>422</v>
          </cell>
          <cell r="G211" t="str">
            <v>Quy trình công nghệ lắp ráp hệ thống động lực tàu thủy</v>
          </cell>
          <cell r="H211">
            <v>3</v>
          </cell>
          <cell r="I211">
            <v>45</v>
          </cell>
          <cell r="J211"/>
          <cell r="K211"/>
          <cell r="L211">
            <v>0</v>
          </cell>
          <cell r="M211"/>
          <cell r="N211"/>
          <cell r="O211" t="str">
            <v>Máy tàu thủy</v>
          </cell>
          <cell r="P211" t="str">
            <v>CƠ KHÍ</v>
          </cell>
          <cell r="Q211" t="str">
            <v>CKMT</v>
          </cell>
          <cell r="R211" t="str">
            <v>KCK</v>
          </cell>
          <cell r="S211" t="str">
            <v>KCK-CKMT</v>
          </cell>
          <cell r="T211"/>
          <cell r="U211"/>
          <cell r="V211"/>
          <cell r="W211"/>
          <cell r="X211"/>
          <cell r="Y211"/>
          <cell r="Z211"/>
          <cell r="AA211"/>
          <cell r="AB211"/>
          <cell r="AC211" t="str">
            <v>x</v>
          </cell>
          <cell r="AD211"/>
          <cell r="AE211"/>
          <cell r="AF211"/>
          <cell r="AG211"/>
          <cell r="AH211"/>
          <cell r="AI211"/>
          <cell r="AJ211"/>
          <cell r="AK211"/>
          <cell r="AL211"/>
          <cell r="AM211"/>
          <cell r="AN211"/>
          <cell r="AO211"/>
          <cell r="AP211"/>
          <cell r="AQ211"/>
          <cell r="AR211"/>
          <cell r="AS211"/>
          <cell r="AT211"/>
          <cell r="AU211"/>
          <cell r="AV211"/>
          <cell r="AW211"/>
          <cell r="AX211"/>
          <cell r="AY211"/>
          <cell r="AZ211"/>
          <cell r="BA211"/>
          <cell r="BB211"/>
          <cell r="BC211"/>
          <cell r="BD211"/>
          <cell r="BE211"/>
        </row>
        <row r="212">
          <cell r="A212"/>
          <cell r="B212" t="str">
            <v>DL3MT35</v>
          </cell>
          <cell r="C212"/>
          <cell r="D212" t="str">
            <v>CC3MT35</v>
          </cell>
          <cell r="E212"/>
          <cell r="F212">
            <v>423</v>
          </cell>
          <cell r="G212" t="str">
            <v>Quy trình công nghệ lắp ráp hệ thống động lực tàu thủy</v>
          </cell>
          <cell r="H212">
            <v>2</v>
          </cell>
          <cell r="I212">
            <v>30</v>
          </cell>
          <cell r="J212"/>
          <cell r="K212"/>
          <cell r="L212">
            <v>0</v>
          </cell>
          <cell r="M212"/>
          <cell r="N212"/>
          <cell r="O212" t="str">
            <v>Máy tàu thủy</v>
          </cell>
          <cell r="P212" t="str">
            <v>CƠ KHÍ</v>
          </cell>
          <cell r="Q212" t="str">
            <v>CKMT</v>
          </cell>
          <cell r="R212" t="str">
            <v>KCK</v>
          </cell>
          <cell r="S212" t="str">
            <v>KCK-CKMT</v>
          </cell>
          <cell r="T212"/>
          <cell r="U212"/>
          <cell r="V212"/>
          <cell r="W212"/>
          <cell r="X212"/>
          <cell r="Y212"/>
          <cell r="Z212"/>
          <cell r="AA212"/>
          <cell r="AB212"/>
          <cell r="AC212"/>
          <cell r="AD212"/>
          <cell r="AE212"/>
          <cell r="AF212"/>
          <cell r="AG212"/>
          <cell r="AH212"/>
          <cell r="AI212"/>
          <cell r="AJ212"/>
          <cell r="AK212"/>
          <cell r="AL212"/>
          <cell r="AM212"/>
          <cell r="AN212"/>
          <cell r="AO212"/>
          <cell r="AP212"/>
          <cell r="AQ212"/>
          <cell r="AR212"/>
          <cell r="AS212"/>
          <cell r="AT212"/>
          <cell r="AU212"/>
          <cell r="AV212" t="str">
            <v>x</v>
          </cell>
          <cell r="AW212"/>
          <cell r="AX212"/>
          <cell r="AY212"/>
          <cell r="AZ212"/>
          <cell r="BA212"/>
          <cell r="BB212"/>
          <cell r="BC212"/>
          <cell r="BD212"/>
          <cell r="BE212"/>
        </row>
        <row r="213">
          <cell r="A213" t="str">
            <v>DC3MT51</v>
          </cell>
          <cell r="B213"/>
          <cell r="C213"/>
          <cell r="D213"/>
          <cell r="E213"/>
          <cell r="F213">
            <v>418</v>
          </cell>
          <cell r="G213" t="str">
            <v>Quy trình công nghệ sửa chữa máy tàu thủy</v>
          </cell>
          <cell r="H213">
            <v>4</v>
          </cell>
          <cell r="I213">
            <v>60</v>
          </cell>
          <cell r="J213"/>
          <cell r="K213"/>
          <cell r="L213">
            <v>0</v>
          </cell>
          <cell r="M213"/>
          <cell r="N213"/>
          <cell r="O213" t="str">
            <v>Máy tàu thủy</v>
          </cell>
          <cell r="P213" t="str">
            <v>CƠ KHÍ</v>
          </cell>
          <cell r="Q213" t="str">
            <v>CKMT</v>
          </cell>
          <cell r="R213" t="str">
            <v>KCK</v>
          </cell>
          <cell r="S213" t="str">
            <v>KCK-CKMT</v>
          </cell>
          <cell r="T213"/>
          <cell r="U213"/>
          <cell r="V213"/>
          <cell r="W213"/>
          <cell r="X213"/>
          <cell r="Y213"/>
          <cell r="Z213"/>
          <cell r="AA213"/>
          <cell r="AB213"/>
          <cell r="AC213" t="str">
            <v>x</v>
          </cell>
          <cell r="AD213"/>
          <cell r="AE213"/>
          <cell r="AF213"/>
          <cell r="AG213"/>
          <cell r="AH213"/>
          <cell r="AI213"/>
          <cell r="AJ213"/>
          <cell r="AK213"/>
          <cell r="AL213"/>
          <cell r="AM213"/>
          <cell r="AN213"/>
          <cell r="AO213"/>
          <cell r="AP213"/>
          <cell r="AQ213"/>
          <cell r="AR213"/>
          <cell r="AS213"/>
          <cell r="AT213"/>
          <cell r="AU213"/>
          <cell r="AV213"/>
          <cell r="AW213"/>
          <cell r="AX213"/>
          <cell r="AY213"/>
          <cell r="AZ213"/>
          <cell r="BA213"/>
          <cell r="BB213"/>
          <cell r="BC213"/>
          <cell r="BD213"/>
          <cell r="BE213"/>
        </row>
        <row r="214">
          <cell r="A214"/>
          <cell r="B214" t="str">
            <v>DL3MT51</v>
          </cell>
          <cell r="C214"/>
          <cell r="D214"/>
          <cell r="E214"/>
          <cell r="F214">
            <v>419</v>
          </cell>
          <cell r="G214" t="str">
            <v>Quy trình công nghệ sửa chữa máy tàu thủy</v>
          </cell>
          <cell r="H214">
            <v>2</v>
          </cell>
          <cell r="I214">
            <v>30</v>
          </cell>
          <cell r="J214"/>
          <cell r="K214"/>
          <cell r="L214">
            <v>0</v>
          </cell>
          <cell r="M214"/>
          <cell r="N214"/>
          <cell r="O214" t="str">
            <v>Máy tàu thủy</v>
          </cell>
          <cell r="P214" t="str">
            <v>CƠ KHÍ</v>
          </cell>
          <cell r="Q214" t="str">
            <v>CKMT</v>
          </cell>
          <cell r="R214" t="str">
            <v>KCK</v>
          </cell>
          <cell r="S214" t="str">
            <v>KCK-CKMT</v>
          </cell>
          <cell r="T214"/>
          <cell r="U214"/>
          <cell r="V214"/>
          <cell r="W214"/>
          <cell r="X214"/>
          <cell r="Y214"/>
          <cell r="Z214"/>
          <cell r="AA214"/>
          <cell r="AB214"/>
          <cell r="AC214"/>
          <cell r="AD214"/>
          <cell r="AE214"/>
          <cell r="AF214"/>
          <cell r="AG214"/>
          <cell r="AH214"/>
          <cell r="AI214"/>
          <cell r="AJ214"/>
          <cell r="AK214"/>
          <cell r="AL214"/>
          <cell r="AM214"/>
          <cell r="AN214"/>
          <cell r="AO214"/>
          <cell r="AP214"/>
          <cell r="AQ214"/>
          <cell r="AR214"/>
          <cell r="AS214"/>
          <cell r="AT214"/>
          <cell r="AU214"/>
          <cell r="AV214"/>
          <cell r="AW214"/>
          <cell r="AX214"/>
          <cell r="AY214"/>
          <cell r="AZ214"/>
          <cell r="BA214"/>
          <cell r="BB214"/>
          <cell r="BC214"/>
          <cell r="BD214"/>
          <cell r="BE214"/>
        </row>
        <row r="215">
          <cell r="A215"/>
          <cell r="B215"/>
          <cell r="C215"/>
          <cell r="D215" t="str">
            <v>CC3MT51</v>
          </cell>
          <cell r="E215"/>
          <cell r="F215">
            <v>420</v>
          </cell>
          <cell r="G215" t="str">
            <v>Quy trình công nghệ sửa chữa máy tàu thủy</v>
          </cell>
          <cell r="H215">
            <v>3</v>
          </cell>
          <cell r="I215">
            <v>45</v>
          </cell>
          <cell r="J215"/>
          <cell r="K215"/>
          <cell r="L215">
            <v>0</v>
          </cell>
          <cell r="M215"/>
          <cell r="N215"/>
          <cell r="O215" t="str">
            <v>Máy tàu thủy</v>
          </cell>
          <cell r="P215" t="str">
            <v>CƠ KHÍ</v>
          </cell>
          <cell r="Q215" t="str">
            <v>CKMT</v>
          </cell>
          <cell r="R215" t="str">
            <v>KCK</v>
          </cell>
          <cell r="S215" t="str">
            <v>KCK-CKMT</v>
          </cell>
          <cell r="T215"/>
          <cell r="U215"/>
          <cell r="V215"/>
          <cell r="W215"/>
          <cell r="X215"/>
          <cell r="Y215"/>
          <cell r="Z215"/>
          <cell r="AA215"/>
          <cell r="AB215"/>
          <cell r="AC215"/>
          <cell r="AD215"/>
          <cell r="AE215"/>
          <cell r="AF215"/>
          <cell r="AG215"/>
          <cell r="AH215"/>
          <cell r="AI215"/>
          <cell r="AJ215"/>
          <cell r="AK215"/>
          <cell r="AL215"/>
          <cell r="AM215"/>
          <cell r="AN215"/>
          <cell r="AO215"/>
          <cell r="AP215"/>
          <cell r="AQ215"/>
          <cell r="AR215"/>
          <cell r="AS215"/>
          <cell r="AT215"/>
          <cell r="AU215"/>
          <cell r="AV215" t="str">
            <v>x</v>
          </cell>
          <cell r="AW215"/>
          <cell r="AX215"/>
          <cell r="AY215"/>
          <cell r="AZ215"/>
          <cell r="BA215"/>
          <cell r="BB215"/>
          <cell r="BC215"/>
          <cell r="BD215"/>
          <cell r="BE215"/>
        </row>
        <row r="216">
          <cell r="A216" t="str">
            <v>DC3MT34</v>
          </cell>
          <cell r="B216"/>
          <cell r="C216"/>
          <cell r="D216"/>
          <cell r="E216"/>
          <cell r="F216">
            <v>415</v>
          </cell>
          <cell r="G216" t="str">
            <v>Thiết kế trang trí hệ thống động lực tàu thủy</v>
          </cell>
          <cell r="H216">
            <v>4</v>
          </cell>
          <cell r="I216">
            <v>60</v>
          </cell>
          <cell r="J216"/>
          <cell r="K216"/>
          <cell r="L216">
            <v>0</v>
          </cell>
          <cell r="M216"/>
          <cell r="N216"/>
          <cell r="O216" t="str">
            <v>Máy tàu thủy</v>
          </cell>
          <cell r="P216" t="str">
            <v>CƠ KHÍ</v>
          </cell>
          <cell r="Q216" t="str">
            <v>CKMT</v>
          </cell>
          <cell r="R216" t="str">
            <v>KCK</v>
          </cell>
          <cell r="S216" t="str">
            <v>KCK-CKMT</v>
          </cell>
          <cell r="T216"/>
          <cell r="U216"/>
          <cell r="V216"/>
          <cell r="W216"/>
          <cell r="X216"/>
          <cell r="Y216"/>
          <cell r="Z216"/>
          <cell r="AA216"/>
          <cell r="AB216"/>
          <cell r="AC216" t="str">
            <v>x</v>
          </cell>
          <cell r="AD216"/>
          <cell r="AE216"/>
          <cell r="AF216"/>
          <cell r="AG216"/>
          <cell r="AH216"/>
          <cell r="AI216"/>
          <cell r="AJ216"/>
          <cell r="AK216"/>
          <cell r="AL216"/>
          <cell r="AM216"/>
          <cell r="AN216"/>
          <cell r="AO216"/>
          <cell r="AP216"/>
          <cell r="AQ216"/>
          <cell r="AR216"/>
          <cell r="AS216"/>
          <cell r="AT216"/>
          <cell r="AU216"/>
          <cell r="AV216"/>
          <cell r="AW216"/>
          <cell r="AX216"/>
          <cell r="AY216"/>
          <cell r="AZ216"/>
          <cell r="BA216"/>
          <cell r="BB216"/>
          <cell r="BC216"/>
          <cell r="BD216"/>
          <cell r="BE216"/>
        </row>
        <row r="217">
          <cell r="A217"/>
          <cell r="B217" t="str">
            <v>DL3MT34</v>
          </cell>
          <cell r="C217"/>
          <cell r="D217"/>
          <cell r="E217"/>
          <cell r="F217">
            <v>416</v>
          </cell>
          <cell r="G217" t="str">
            <v>Thiết kế trang trí hệ thống động lực tàu thủy</v>
          </cell>
          <cell r="H217">
            <v>2</v>
          </cell>
          <cell r="I217">
            <v>30</v>
          </cell>
          <cell r="J217"/>
          <cell r="K217"/>
          <cell r="L217">
            <v>0</v>
          </cell>
          <cell r="M217"/>
          <cell r="N217"/>
          <cell r="O217" t="str">
            <v>Máy tàu thủy</v>
          </cell>
          <cell r="P217" t="str">
            <v>CƠ KHÍ</v>
          </cell>
          <cell r="Q217" t="str">
            <v>CKMT</v>
          </cell>
          <cell r="R217" t="str">
            <v>KCK</v>
          </cell>
          <cell r="S217" t="str">
            <v>KCK-CKMT</v>
          </cell>
          <cell r="T217"/>
          <cell r="U217"/>
          <cell r="V217"/>
          <cell r="W217"/>
          <cell r="X217"/>
          <cell r="Y217"/>
          <cell r="Z217"/>
          <cell r="AA217"/>
          <cell r="AB217"/>
          <cell r="AC217"/>
          <cell r="AD217"/>
          <cell r="AE217"/>
          <cell r="AF217"/>
          <cell r="AG217"/>
          <cell r="AH217"/>
          <cell r="AI217"/>
          <cell r="AJ217"/>
          <cell r="AK217"/>
          <cell r="AL217"/>
          <cell r="AM217"/>
          <cell r="AN217"/>
          <cell r="AO217"/>
          <cell r="AP217"/>
          <cell r="AQ217"/>
          <cell r="AR217"/>
          <cell r="AS217"/>
          <cell r="AT217"/>
          <cell r="AU217"/>
          <cell r="AV217"/>
          <cell r="AW217"/>
          <cell r="AX217"/>
          <cell r="AY217"/>
          <cell r="AZ217"/>
          <cell r="BA217"/>
          <cell r="BB217"/>
          <cell r="BC217"/>
          <cell r="BD217"/>
          <cell r="BE217"/>
        </row>
        <row r="218">
          <cell r="A218"/>
          <cell r="B218"/>
          <cell r="C218"/>
          <cell r="D218" t="str">
            <v>CC3MT34</v>
          </cell>
          <cell r="E218"/>
          <cell r="F218">
            <v>417</v>
          </cell>
          <cell r="G218" t="str">
            <v>Thiết kế trang trí hệ thống động lực tàu thủy</v>
          </cell>
          <cell r="H218">
            <v>3</v>
          </cell>
          <cell r="I218">
            <v>45</v>
          </cell>
          <cell r="J218"/>
          <cell r="K218"/>
          <cell r="L218">
            <v>0</v>
          </cell>
          <cell r="M218"/>
          <cell r="N218"/>
          <cell r="O218" t="str">
            <v>Máy tàu thủy</v>
          </cell>
          <cell r="P218" t="str">
            <v>CƠ KHÍ</v>
          </cell>
          <cell r="Q218" t="str">
            <v>CKMT</v>
          </cell>
          <cell r="R218" t="str">
            <v>KCK</v>
          </cell>
          <cell r="S218" t="str">
            <v>KCK-CKMT</v>
          </cell>
          <cell r="T218"/>
          <cell r="U218"/>
          <cell r="V218"/>
          <cell r="W218"/>
          <cell r="X218"/>
          <cell r="Y218"/>
          <cell r="Z218"/>
          <cell r="AA218"/>
          <cell r="AB218"/>
          <cell r="AC218"/>
          <cell r="AD218"/>
          <cell r="AE218"/>
          <cell r="AF218"/>
          <cell r="AG218"/>
          <cell r="AH218"/>
          <cell r="AI218"/>
          <cell r="AJ218"/>
          <cell r="AK218"/>
          <cell r="AL218"/>
          <cell r="AM218"/>
          <cell r="AN218"/>
          <cell r="AO218"/>
          <cell r="AP218"/>
          <cell r="AQ218"/>
          <cell r="AR218"/>
          <cell r="AS218"/>
          <cell r="AT218"/>
          <cell r="AU218"/>
          <cell r="AV218" t="str">
            <v>x</v>
          </cell>
          <cell r="AW218"/>
          <cell r="AX218"/>
          <cell r="AY218"/>
          <cell r="AZ218"/>
          <cell r="BA218"/>
          <cell r="BB218"/>
          <cell r="BC218"/>
          <cell r="BD218"/>
          <cell r="BE218"/>
        </row>
        <row r="219">
          <cell r="A219" t="str">
            <v>DC4MT21</v>
          </cell>
          <cell r="B219"/>
          <cell r="C219"/>
          <cell r="D219" t="str">
            <v>CC4MT21</v>
          </cell>
          <cell r="E219"/>
          <cell r="F219">
            <v>659</v>
          </cell>
          <cell r="G219" t="str">
            <v>Thực tập Động cơ Diesel tàu thủy</v>
          </cell>
          <cell r="H219">
            <v>3</v>
          </cell>
          <cell r="I219"/>
          <cell r="J219"/>
          <cell r="K219">
            <v>135</v>
          </cell>
          <cell r="L219">
            <v>0</v>
          </cell>
          <cell r="M219" t="str">
            <v>TH</v>
          </cell>
          <cell r="N219"/>
          <cell r="O219" t="str">
            <v>Máy tàu thủy</v>
          </cell>
          <cell r="P219" t="str">
            <v>CƠ KHÍ</v>
          </cell>
          <cell r="Q219" t="str">
            <v>CKMT</v>
          </cell>
          <cell r="R219" t="str">
            <v>KCK</v>
          </cell>
          <cell r="S219" t="str">
            <v>KCK-CKMT</v>
          </cell>
          <cell r="T219"/>
          <cell r="U219"/>
          <cell r="V219"/>
          <cell r="W219"/>
          <cell r="X219"/>
          <cell r="Y219"/>
          <cell r="Z219"/>
          <cell r="AA219"/>
          <cell r="AB219"/>
          <cell r="AC219" t="str">
            <v>x</v>
          </cell>
          <cell r="AD219"/>
          <cell r="AE219"/>
          <cell r="AF219"/>
          <cell r="AG219"/>
          <cell r="AH219"/>
          <cell r="AI219"/>
          <cell r="AJ219"/>
          <cell r="AK219"/>
          <cell r="AL219"/>
          <cell r="AM219"/>
          <cell r="AN219"/>
          <cell r="AO219"/>
          <cell r="AP219"/>
          <cell r="AQ219"/>
          <cell r="AR219"/>
          <cell r="AS219"/>
          <cell r="AT219"/>
          <cell r="AU219"/>
          <cell r="AV219" t="str">
            <v>x</v>
          </cell>
          <cell r="AW219"/>
          <cell r="AX219"/>
          <cell r="AY219"/>
          <cell r="AZ219"/>
          <cell r="BA219"/>
          <cell r="BB219"/>
          <cell r="BC219"/>
          <cell r="BD219"/>
          <cell r="BE219"/>
        </row>
        <row r="220">
          <cell r="A220" t="str">
            <v>DC4MT22</v>
          </cell>
          <cell r="B220"/>
          <cell r="C220"/>
          <cell r="D220" t="str">
            <v>CC4MT22</v>
          </cell>
          <cell r="E220"/>
          <cell r="F220">
            <v>660</v>
          </cell>
          <cell r="G220" t="str">
            <v>Thực tập Máy phụ tàu thủy</v>
          </cell>
          <cell r="H220">
            <v>2</v>
          </cell>
          <cell r="I220"/>
          <cell r="J220"/>
          <cell r="K220">
            <v>90</v>
          </cell>
          <cell r="L220">
            <v>0</v>
          </cell>
          <cell r="M220" t="str">
            <v>TH</v>
          </cell>
          <cell r="N220"/>
          <cell r="O220" t="str">
            <v>Máy tàu thủy</v>
          </cell>
          <cell r="P220" t="str">
            <v>CƠ KHÍ</v>
          </cell>
          <cell r="Q220" t="str">
            <v>CKMT</v>
          </cell>
          <cell r="R220" t="str">
            <v>KCK</v>
          </cell>
          <cell r="S220" t="str">
            <v>KCK-CKMT</v>
          </cell>
          <cell r="T220"/>
          <cell r="U220"/>
          <cell r="V220"/>
          <cell r="W220"/>
          <cell r="X220"/>
          <cell r="Y220"/>
          <cell r="Z220"/>
          <cell r="AA220"/>
          <cell r="AB220"/>
          <cell r="AC220" t="str">
            <v>x</v>
          </cell>
          <cell r="AD220"/>
          <cell r="AE220"/>
          <cell r="AF220"/>
          <cell r="AG220"/>
          <cell r="AH220"/>
          <cell r="AI220"/>
          <cell r="AJ220"/>
          <cell r="AK220"/>
          <cell r="AL220"/>
          <cell r="AM220"/>
          <cell r="AN220"/>
          <cell r="AO220"/>
          <cell r="AP220"/>
          <cell r="AQ220"/>
          <cell r="AR220"/>
          <cell r="AS220"/>
          <cell r="AT220"/>
          <cell r="AU220"/>
          <cell r="AV220" t="str">
            <v>x</v>
          </cell>
          <cell r="AW220"/>
          <cell r="AX220"/>
          <cell r="AY220"/>
          <cell r="AZ220"/>
          <cell r="BA220"/>
          <cell r="BB220"/>
          <cell r="BC220"/>
          <cell r="BD220"/>
          <cell r="BE220"/>
        </row>
        <row r="221">
          <cell r="A221" t="str">
            <v>DC4MT23</v>
          </cell>
          <cell r="B221"/>
          <cell r="C221"/>
          <cell r="D221" t="str">
            <v>CC4MT23</v>
          </cell>
          <cell r="E221"/>
          <cell r="F221">
            <v>661</v>
          </cell>
          <cell r="G221" t="str">
            <v>Thực tập sửa chữa và lắp ráp hệ thống động lực tàu thủy</v>
          </cell>
          <cell r="H221">
            <v>6</v>
          </cell>
          <cell r="I221"/>
          <cell r="J221"/>
          <cell r="K221">
            <v>270</v>
          </cell>
          <cell r="L221">
            <v>0</v>
          </cell>
          <cell r="M221" t="str">
            <v>TH</v>
          </cell>
          <cell r="N221"/>
          <cell r="O221" t="str">
            <v>Máy tàu thủy</v>
          </cell>
          <cell r="P221" t="str">
            <v>CƠ KHÍ</v>
          </cell>
          <cell r="Q221" t="str">
            <v>CKMT</v>
          </cell>
          <cell r="R221" t="str">
            <v>KCK</v>
          </cell>
          <cell r="S221" t="str">
            <v>KCK-CKMT</v>
          </cell>
          <cell r="T221"/>
          <cell r="U221"/>
          <cell r="V221"/>
          <cell r="W221"/>
          <cell r="X221"/>
          <cell r="Y221"/>
          <cell r="Z221"/>
          <cell r="AA221"/>
          <cell r="AB221"/>
          <cell r="AC221" t="str">
            <v>x</v>
          </cell>
          <cell r="AD221"/>
          <cell r="AE221"/>
          <cell r="AF221"/>
          <cell r="AG221"/>
          <cell r="AH221"/>
          <cell r="AI221"/>
          <cell r="AJ221"/>
          <cell r="AK221"/>
          <cell r="AL221"/>
          <cell r="AM221"/>
          <cell r="AN221"/>
          <cell r="AO221"/>
          <cell r="AP221"/>
          <cell r="AQ221"/>
          <cell r="AR221"/>
          <cell r="AS221"/>
          <cell r="AT221"/>
          <cell r="AU221"/>
          <cell r="AV221" t="str">
            <v>x</v>
          </cell>
          <cell r="AW221"/>
          <cell r="AX221"/>
          <cell r="AY221"/>
          <cell r="AZ221"/>
          <cell r="BA221"/>
          <cell r="BB221"/>
          <cell r="BC221"/>
          <cell r="BD221"/>
          <cell r="BE221"/>
        </row>
        <row r="222">
          <cell r="A222" t="str">
            <v>DC4MT70</v>
          </cell>
          <cell r="B222" t="str">
            <v>DC4MT70</v>
          </cell>
          <cell r="C222"/>
          <cell r="D222" t="str">
            <v>CC4MT70</v>
          </cell>
          <cell r="E222"/>
          <cell r="F222">
            <v>698</v>
          </cell>
          <cell r="G222" t="str">
            <v>Thực tập tốt nghiệp</v>
          </cell>
          <cell r="H222">
            <v>4</v>
          </cell>
          <cell r="I222"/>
          <cell r="J222"/>
          <cell r="K222">
            <v>180</v>
          </cell>
          <cell r="L222">
            <v>0</v>
          </cell>
          <cell r="M222" t="str">
            <v>VĐ</v>
          </cell>
          <cell r="N222"/>
          <cell r="O222" t="str">
            <v>Máy tàu thủy</v>
          </cell>
          <cell r="P222" t="str">
            <v>CƠ KHÍ</v>
          </cell>
          <cell r="Q222" t="str">
            <v>CKMT</v>
          </cell>
          <cell r="R222" t="str">
            <v>KCK</v>
          </cell>
          <cell r="S222" t="str">
            <v>KCK-CKMT</v>
          </cell>
          <cell r="T222"/>
          <cell r="U222"/>
          <cell r="V222"/>
          <cell r="W222"/>
          <cell r="X222"/>
          <cell r="Y222"/>
          <cell r="Z222"/>
          <cell r="AA222"/>
          <cell r="AB222"/>
          <cell r="AC222" t="str">
            <v>x</v>
          </cell>
          <cell r="AD222"/>
          <cell r="AE222"/>
          <cell r="AF222"/>
          <cell r="AG222"/>
          <cell r="AH222"/>
          <cell r="AI222"/>
          <cell r="AJ222"/>
          <cell r="AK222"/>
          <cell r="AL222"/>
          <cell r="AM222"/>
          <cell r="AN222"/>
          <cell r="AO222"/>
          <cell r="AP222"/>
          <cell r="AQ222"/>
          <cell r="AR222"/>
          <cell r="AS222"/>
          <cell r="AT222"/>
          <cell r="AU222"/>
          <cell r="AV222" t="str">
            <v>x</v>
          </cell>
          <cell r="AW222"/>
          <cell r="AX222"/>
          <cell r="AY222"/>
          <cell r="AZ222"/>
          <cell r="BA222"/>
          <cell r="BB222"/>
          <cell r="BC222"/>
          <cell r="BD222"/>
          <cell r="BE222"/>
        </row>
        <row r="223">
          <cell r="A223" t="str">
            <v>DC3MX52</v>
          </cell>
          <cell r="B223"/>
          <cell r="C223"/>
          <cell r="D223" t="str">
            <v>CC3MX52</v>
          </cell>
          <cell r="E223"/>
          <cell r="F223">
            <v>402</v>
          </cell>
          <cell r="G223" t="str">
            <v>Công nghệ sửa chữa máy xây dựng</v>
          </cell>
          <cell r="H223">
            <v>2</v>
          </cell>
          <cell r="I223">
            <v>30</v>
          </cell>
          <cell r="J223"/>
          <cell r="K223"/>
          <cell r="L223">
            <v>0</v>
          </cell>
          <cell r="M223" t="str">
            <v>Viết</v>
          </cell>
          <cell r="N223">
            <v>90</v>
          </cell>
          <cell r="O223" t="str">
            <v>Máy xây dựng</v>
          </cell>
          <cell r="P223" t="str">
            <v>CƠ KHÍ</v>
          </cell>
          <cell r="Q223" t="str">
            <v>CKMX</v>
          </cell>
          <cell r="R223" t="str">
            <v>KCK</v>
          </cell>
          <cell r="S223" t="str">
            <v>KCK-CKMX</v>
          </cell>
          <cell r="T223"/>
          <cell r="U223"/>
          <cell r="V223"/>
          <cell r="W223"/>
          <cell r="X223"/>
          <cell r="Y223"/>
          <cell r="Z223"/>
          <cell r="AA223"/>
          <cell r="AB223" t="str">
            <v>x</v>
          </cell>
          <cell r="AC223"/>
          <cell r="AD223"/>
          <cell r="AE223"/>
          <cell r="AF223"/>
          <cell r="AG223"/>
          <cell r="AH223"/>
          <cell r="AI223"/>
          <cell r="AJ223"/>
          <cell r="AK223"/>
          <cell r="AL223"/>
          <cell r="AM223"/>
          <cell r="AN223"/>
          <cell r="AO223"/>
          <cell r="AP223"/>
          <cell r="AQ223"/>
          <cell r="AR223"/>
          <cell r="AS223"/>
          <cell r="AT223"/>
          <cell r="AU223" t="str">
            <v>x</v>
          </cell>
          <cell r="AV223"/>
          <cell r="AW223"/>
          <cell r="AX223"/>
          <cell r="AY223"/>
          <cell r="AZ223"/>
          <cell r="BA223"/>
          <cell r="BB223"/>
          <cell r="BC223"/>
          <cell r="BD223"/>
          <cell r="BE223"/>
        </row>
        <row r="224">
          <cell r="A224" t="str">
            <v>DC3MX51</v>
          </cell>
          <cell r="B224"/>
          <cell r="C224"/>
          <cell r="D224"/>
          <cell r="E224"/>
          <cell r="F224">
            <v>398</v>
          </cell>
          <cell r="G224" t="str">
            <v>Chẩn đoán bảo dưỡng kỹ thuật máy xây dựng</v>
          </cell>
          <cell r="H224">
            <v>4</v>
          </cell>
          <cell r="I224">
            <v>45</v>
          </cell>
          <cell r="J224">
            <v>30</v>
          </cell>
          <cell r="K224"/>
          <cell r="L224">
            <v>0</v>
          </cell>
          <cell r="M224" t="str">
            <v>Viết</v>
          </cell>
          <cell r="N224">
            <v>90</v>
          </cell>
          <cell r="O224" t="str">
            <v>Máy xây dựng</v>
          </cell>
          <cell r="P224" t="str">
            <v>CƠ KHÍ</v>
          </cell>
          <cell r="Q224" t="str">
            <v>CKMX</v>
          </cell>
          <cell r="R224" t="str">
            <v>KCK</v>
          </cell>
          <cell r="S224" t="str">
            <v>KCK-CKMX</v>
          </cell>
          <cell r="T224"/>
          <cell r="U224"/>
          <cell r="V224"/>
          <cell r="W224"/>
          <cell r="X224"/>
          <cell r="Y224"/>
          <cell r="Z224"/>
          <cell r="AA224"/>
          <cell r="AB224" t="str">
            <v>x</v>
          </cell>
          <cell r="AC224"/>
          <cell r="AD224"/>
          <cell r="AE224"/>
          <cell r="AF224"/>
          <cell r="AG224"/>
          <cell r="AH224"/>
          <cell r="AI224"/>
          <cell r="AJ224"/>
          <cell r="AK224"/>
          <cell r="AL224"/>
          <cell r="AM224"/>
          <cell r="AN224"/>
          <cell r="AO224"/>
          <cell r="AP224"/>
          <cell r="AQ224"/>
          <cell r="AR224"/>
          <cell r="AS224"/>
          <cell r="AT224"/>
          <cell r="AU224"/>
          <cell r="AV224"/>
          <cell r="AW224"/>
          <cell r="AX224"/>
          <cell r="AY224"/>
          <cell r="AZ224"/>
          <cell r="BA224"/>
          <cell r="BB224"/>
          <cell r="BC224"/>
          <cell r="BD224"/>
          <cell r="BE224"/>
        </row>
        <row r="225">
          <cell r="A225"/>
          <cell r="B225" t="str">
            <v>DL3MX51</v>
          </cell>
          <cell r="C225"/>
          <cell r="D225"/>
          <cell r="E225"/>
          <cell r="F225">
            <v>399</v>
          </cell>
          <cell r="G225" t="str">
            <v>Chẩn đoán bảo dưỡng kỹ thuật máy xây dựng</v>
          </cell>
          <cell r="H225">
            <v>2</v>
          </cell>
          <cell r="I225">
            <v>30</v>
          </cell>
          <cell r="J225"/>
          <cell r="K225"/>
          <cell r="L225">
            <v>0</v>
          </cell>
          <cell r="M225" t="str">
            <v>Viết</v>
          </cell>
          <cell r="N225">
            <v>90</v>
          </cell>
          <cell r="O225" t="str">
            <v>Máy xây dựng</v>
          </cell>
          <cell r="P225" t="str">
            <v>CƠ KHÍ</v>
          </cell>
          <cell r="Q225" t="str">
            <v>CKMX</v>
          </cell>
          <cell r="R225" t="str">
            <v>KCK</v>
          </cell>
          <cell r="S225" t="str">
            <v>KCK-CKMX</v>
          </cell>
          <cell r="T225"/>
          <cell r="U225"/>
          <cell r="V225"/>
          <cell r="W225"/>
          <cell r="X225"/>
          <cell r="Y225"/>
          <cell r="Z225"/>
          <cell r="AA225"/>
          <cell r="AB225"/>
          <cell r="AC225"/>
          <cell r="AD225"/>
          <cell r="AE225"/>
          <cell r="AF225"/>
          <cell r="AG225"/>
          <cell r="AH225"/>
          <cell r="AI225"/>
          <cell r="AJ225"/>
          <cell r="AK225"/>
          <cell r="AL225"/>
          <cell r="AM225"/>
          <cell r="AN225"/>
          <cell r="AO225"/>
          <cell r="AP225"/>
          <cell r="AQ225"/>
          <cell r="AR225"/>
          <cell r="AS225"/>
          <cell r="AT225"/>
          <cell r="AU225"/>
          <cell r="AV225"/>
          <cell r="AW225"/>
          <cell r="AX225"/>
          <cell r="AY225"/>
          <cell r="AZ225"/>
          <cell r="BA225"/>
          <cell r="BB225"/>
          <cell r="BC225"/>
          <cell r="BD225"/>
          <cell r="BE225"/>
        </row>
        <row r="226">
          <cell r="A226"/>
          <cell r="B226"/>
          <cell r="C226"/>
          <cell r="D226" t="str">
            <v>CC3MX51</v>
          </cell>
          <cell r="E226"/>
          <cell r="F226">
            <v>400</v>
          </cell>
          <cell r="G226" t="str">
            <v>Chẩn đoán bảo dưỡng kỹ thuật máy xây dựng</v>
          </cell>
          <cell r="H226">
            <v>3</v>
          </cell>
          <cell r="I226">
            <v>30</v>
          </cell>
          <cell r="J226">
            <v>30</v>
          </cell>
          <cell r="K226"/>
          <cell r="L226">
            <v>0</v>
          </cell>
          <cell r="M226" t="str">
            <v>Viết</v>
          </cell>
          <cell r="N226">
            <v>90</v>
          </cell>
          <cell r="O226" t="str">
            <v>Máy xây dựng</v>
          </cell>
          <cell r="P226" t="str">
            <v>CƠ KHÍ</v>
          </cell>
          <cell r="Q226" t="str">
            <v>CKMX</v>
          </cell>
          <cell r="R226" t="str">
            <v>KCK</v>
          </cell>
          <cell r="S226" t="str">
            <v>KCK-CKMX</v>
          </cell>
          <cell r="T226"/>
          <cell r="U226"/>
          <cell r="V226"/>
          <cell r="W226"/>
          <cell r="X226"/>
          <cell r="Y226"/>
          <cell r="Z226"/>
          <cell r="AA226"/>
          <cell r="AB226"/>
          <cell r="AC226"/>
          <cell r="AD226"/>
          <cell r="AE226"/>
          <cell r="AF226"/>
          <cell r="AG226"/>
          <cell r="AH226"/>
          <cell r="AI226"/>
          <cell r="AJ226"/>
          <cell r="AK226"/>
          <cell r="AL226"/>
          <cell r="AM226"/>
          <cell r="AN226"/>
          <cell r="AO226"/>
          <cell r="AP226"/>
          <cell r="AQ226"/>
          <cell r="AR226"/>
          <cell r="AS226"/>
          <cell r="AT226"/>
          <cell r="AU226" t="str">
            <v>x</v>
          </cell>
          <cell r="AV226"/>
          <cell r="AW226"/>
          <cell r="AX226"/>
          <cell r="AY226"/>
          <cell r="AZ226"/>
          <cell r="BA226"/>
          <cell r="BB226"/>
          <cell r="BC226"/>
          <cell r="BD226"/>
          <cell r="BE226"/>
        </row>
        <row r="227">
          <cell r="A227" t="str">
            <v>DC3MX48</v>
          </cell>
          <cell r="B227"/>
          <cell r="C227"/>
          <cell r="D227" t="str">
            <v>CC3MX48</v>
          </cell>
          <cell r="E227"/>
          <cell r="F227">
            <v>753</v>
          </cell>
          <cell r="G227" t="str">
            <v>Đồ án Công nghệ sửa chữa máy xây dựng</v>
          </cell>
          <cell r="H227">
            <v>1</v>
          </cell>
          <cell r="I227"/>
          <cell r="J227"/>
          <cell r="K227">
            <v>45</v>
          </cell>
          <cell r="L227">
            <v>0</v>
          </cell>
          <cell r="M227" t="str">
            <v>VĐ</v>
          </cell>
          <cell r="N227"/>
          <cell r="O227" t="str">
            <v>Máy xây dựng</v>
          </cell>
          <cell r="P227" t="str">
            <v>CƠ KHÍ</v>
          </cell>
          <cell r="Q227" t="str">
            <v>CKMX</v>
          </cell>
          <cell r="R227" t="str">
            <v>KCK</v>
          </cell>
          <cell r="S227" t="str">
            <v>KCK-CKMX</v>
          </cell>
          <cell r="T227"/>
          <cell r="U227"/>
          <cell r="V227"/>
          <cell r="W227"/>
          <cell r="X227"/>
          <cell r="Y227"/>
          <cell r="Z227"/>
          <cell r="AA227"/>
          <cell r="AB227" t="str">
            <v>x</v>
          </cell>
          <cell r="AC227"/>
          <cell r="AD227"/>
          <cell r="AE227"/>
          <cell r="AF227"/>
          <cell r="AG227"/>
          <cell r="AH227"/>
          <cell r="AI227"/>
          <cell r="AJ227"/>
          <cell r="AK227"/>
          <cell r="AL227"/>
          <cell r="AM227"/>
          <cell r="AN227"/>
          <cell r="AO227"/>
          <cell r="AP227"/>
          <cell r="AQ227"/>
          <cell r="AR227"/>
          <cell r="AS227"/>
          <cell r="AT227"/>
          <cell r="AU227" t="str">
            <v>x</v>
          </cell>
          <cell r="AV227"/>
          <cell r="AW227"/>
          <cell r="AX227"/>
          <cell r="AY227"/>
          <cell r="AZ227"/>
          <cell r="BA227"/>
          <cell r="BB227"/>
          <cell r="BC227"/>
          <cell r="BD227"/>
          <cell r="BE227"/>
        </row>
        <row r="228">
          <cell r="A228" t="str">
            <v>DC3MX47</v>
          </cell>
          <cell r="B228" t="str">
            <v>DC3MX47</v>
          </cell>
          <cell r="C228"/>
          <cell r="D228"/>
          <cell r="E228"/>
          <cell r="F228">
            <v>752</v>
          </cell>
          <cell r="G228" t="str">
            <v>Đồ án Máy làm đất</v>
          </cell>
          <cell r="H228">
            <v>1</v>
          </cell>
          <cell r="I228"/>
          <cell r="J228"/>
          <cell r="K228">
            <v>45</v>
          </cell>
          <cell r="L228">
            <v>0</v>
          </cell>
          <cell r="M228" t="str">
            <v>VĐ</v>
          </cell>
          <cell r="N228"/>
          <cell r="O228" t="str">
            <v>Máy xây dựng</v>
          </cell>
          <cell r="P228" t="str">
            <v>CƠ KHÍ</v>
          </cell>
          <cell r="Q228" t="str">
            <v>CKMX</v>
          </cell>
          <cell r="R228" t="str">
            <v>KCK</v>
          </cell>
          <cell r="S228" t="str">
            <v>KCK-CKMX</v>
          </cell>
          <cell r="T228"/>
          <cell r="U228"/>
          <cell r="V228"/>
          <cell r="W228"/>
          <cell r="X228"/>
          <cell r="Y228"/>
          <cell r="Z228"/>
          <cell r="AA228"/>
          <cell r="AB228" t="str">
            <v>x</v>
          </cell>
          <cell r="AC228"/>
          <cell r="AD228"/>
          <cell r="AE228"/>
          <cell r="AF228"/>
          <cell r="AG228"/>
          <cell r="AH228"/>
          <cell r="AI228"/>
          <cell r="AJ228"/>
          <cell r="AK228"/>
          <cell r="AL228"/>
          <cell r="AM228"/>
          <cell r="AN228"/>
          <cell r="AO228"/>
          <cell r="AP228"/>
          <cell r="AQ228"/>
          <cell r="AR228"/>
          <cell r="AS228"/>
          <cell r="AT228"/>
          <cell r="AU228"/>
          <cell r="AV228"/>
          <cell r="AW228"/>
          <cell r="AX228"/>
          <cell r="AY228"/>
          <cell r="AZ228"/>
          <cell r="BA228"/>
          <cell r="BB228"/>
          <cell r="BC228"/>
          <cell r="BD228"/>
          <cell r="BE228"/>
        </row>
        <row r="229">
          <cell r="A229" t="str">
            <v>DC3MX46</v>
          </cell>
          <cell r="B229" t="str">
            <v>DC3MX46</v>
          </cell>
          <cell r="C229"/>
          <cell r="D229"/>
          <cell r="E229"/>
          <cell r="F229">
            <v>751</v>
          </cell>
          <cell r="G229" t="str">
            <v>Đồ án Máy nâng vận chuyển</v>
          </cell>
          <cell r="H229">
            <v>1</v>
          </cell>
          <cell r="I229"/>
          <cell r="J229"/>
          <cell r="K229">
            <v>45</v>
          </cell>
          <cell r="L229">
            <v>0</v>
          </cell>
          <cell r="M229" t="str">
            <v>VĐ</v>
          </cell>
          <cell r="N229"/>
          <cell r="O229" t="str">
            <v>Máy xây dựng</v>
          </cell>
          <cell r="P229" t="str">
            <v>CƠ KHÍ</v>
          </cell>
          <cell r="Q229" t="str">
            <v>CKMX</v>
          </cell>
          <cell r="R229" t="str">
            <v>KCK</v>
          </cell>
          <cell r="S229" t="str">
            <v>KCK-CKMX</v>
          </cell>
          <cell r="T229"/>
          <cell r="U229"/>
          <cell r="V229"/>
          <cell r="W229"/>
          <cell r="X229"/>
          <cell r="Y229"/>
          <cell r="Z229"/>
          <cell r="AA229"/>
          <cell r="AB229" t="str">
            <v>x</v>
          </cell>
          <cell r="AC229"/>
          <cell r="AD229"/>
          <cell r="AE229"/>
          <cell r="AF229"/>
          <cell r="AG229"/>
          <cell r="AH229"/>
          <cell r="AI229"/>
          <cell r="AJ229"/>
          <cell r="AK229"/>
          <cell r="AL229"/>
          <cell r="AM229"/>
          <cell r="AN229"/>
          <cell r="AO229"/>
          <cell r="AP229"/>
          <cell r="AQ229"/>
          <cell r="AR229"/>
          <cell r="AS229"/>
          <cell r="AT229"/>
          <cell r="AU229"/>
          <cell r="AV229"/>
          <cell r="AW229"/>
          <cell r="AX229"/>
          <cell r="AY229"/>
          <cell r="AZ229"/>
          <cell r="BA229"/>
          <cell r="BB229"/>
          <cell r="BC229"/>
          <cell r="BD229"/>
          <cell r="BE229"/>
        </row>
        <row r="230">
          <cell r="A230" t="str">
            <v>DC3MX42</v>
          </cell>
          <cell r="B230" t="str">
            <v>DC3MX42</v>
          </cell>
          <cell r="C230"/>
          <cell r="D230"/>
          <cell r="E230"/>
          <cell r="F230">
            <v>392</v>
          </cell>
          <cell r="G230" t="str">
            <v>Đồ án Máy xây dựng chuyên dùng</v>
          </cell>
          <cell r="H230">
            <v>2</v>
          </cell>
          <cell r="I230"/>
          <cell r="J230"/>
          <cell r="K230">
            <v>90</v>
          </cell>
          <cell r="L230">
            <v>0</v>
          </cell>
          <cell r="M230" t="str">
            <v>VĐ</v>
          </cell>
          <cell r="N230"/>
          <cell r="O230" t="str">
            <v>Máy xây dựng</v>
          </cell>
          <cell r="P230" t="str">
            <v>CƠ KHÍ</v>
          </cell>
          <cell r="Q230" t="str">
            <v>CKMX</v>
          </cell>
          <cell r="R230" t="str">
            <v>KCK</v>
          </cell>
          <cell r="S230" t="str">
            <v>KCK-CKMX</v>
          </cell>
          <cell r="T230"/>
          <cell r="U230"/>
          <cell r="V230"/>
          <cell r="W230"/>
          <cell r="X230"/>
          <cell r="Y230"/>
          <cell r="Z230"/>
          <cell r="AA230"/>
          <cell r="AB230" t="str">
            <v>x</v>
          </cell>
          <cell r="AC230"/>
          <cell r="AD230"/>
          <cell r="AE230"/>
          <cell r="AF230"/>
          <cell r="AG230"/>
          <cell r="AH230"/>
          <cell r="AI230"/>
          <cell r="AJ230"/>
          <cell r="AK230"/>
          <cell r="AL230"/>
          <cell r="AM230"/>
          <cell r="AN230"/>
          <cell r="AO230"/>
          <cell r="AP230"/>
          <cell r="AQ230"/>
          <cell r="AR230"/>
          <cell r="AS230"/>
          <cell r="AT230"/>
          <cell r="AU230"/>
          <cell r="AV230"/>
          <cell r="AW230"/>
          <cell r="AX230"/>
          <cell r="AY230"/>
          <cell r="AZ230"/>
          <cell r="BA230"/>
          <cell r="BB230"/>
          <cell r="BC230"/>
          <cell r="BD230"/>
          <cell r="BE230"/>
        </row>
        <row r="231">
          <cell r="A231" t="str">
            <v>DC4MX80</v>
          </cell>
          <cell r="B231" t="str">
            <v>DC4MX80</v>
          </cell>
          <cell r="C231"/>
          <cell r="D231"/>
          <cell r="E231"/>
          <cell r="F231">
            <v>721</v>
          </cell>
          <cell r="G231" t="str">
            <v>Đồ án tốt nghiệp</v>
          </cell>
          <cell r="H231">
            <v>8</v>
          </cell>
          <cell r="I231"/>
          <cell r="J231"/>
          <cell r="K231">
            <v>480</v>
          </cell>
          <cell r="L231">
            <v>0</v>
          </cell>
          <cell r="M231" t="str">
            <v>VĐ</v>
          </cell>
          <cell r="N231"/>
          <cell r="O231" t="str">
            <v>Máy xây dựng</v>
          </cell>
          <cell r="P231" t="str">
            <v>CƠ KHÍ</v>
          </cell>
          <cell r="Q231" t="str">
            <v>CKMX</v>
          </cell>
          <cell r="R231" t="str">
            <v>KCK</v>
          </cell>
          <cell r="S231" t="str">
            <v>KCK-CKMX</v>
          </cell>
          <cell r="T231"/>
          <cell r="U231"/>
          <cell r="V231"/>
          <cell r="W231"/>
          <cell r="X231"/>
          <cell r="Y231"/>
          <cell r="Z231"/>
          <cell r="AA231"/>
          <cell r="AB231" t="str">
            <v>x</v>
          </cell>
          <cell r="AC231"/>
          <cell r="AD231"/>
          <cell r="AE231"/>
          <cell r="AF231"/>
          <cell r="AG231"/>
          <cell r="AH231"/>
          <cell r="AI231"/>
          <cell r="AJ231"/>
          <cell r="AK231"/>
          <cell r="AL231"/>
          <cell r="AM231"/>
          <cell r="AN231"/>
          <cell r="AO231"/>
          <cell r="AP231"/>
          <cell r="AQ231"/>
          <cell r="AR231"/>
          <cell r="AS231"/>
          <cell r="AT231"/>
          <cell r="AU231"/>
          <cell r="AV231"/>
          <cell r="AW231"/>
          <cell r="AX231"/>
          <cell r="AY231"/>
          <cell r="AZ231"/>
          <cell r="BA231"/>
          <cell r="BB231"/>
          <cell r="BC231"/>
          <cell r="BD231"/>
          <cell r="BE231"/>
        </row>
        <row r="232">
          <cell r="A232"/>
          <cell r="B232"/>
          <cell r="C232"/>
          <cell r="D232" t="str">
            <v>CC4MX80</v>
          </cell>
          <cell r="E232"/>
          <cell r="F232">
            <v>722</v>
          </cell>
          <cell r="G232" t="str">
            <v>Đồ án tốt nghiệp</v>
          </cell>
          <cell r="H232">
            <v>4</v>
          </cell>
          <cell r="I232"/>
          <cell r="J232"/>
          <cell r="K232">
            <v>240</v>
          </cell>
          <cell r="L232">
            <v>0</v>
          </cell>
          <cell r="M232" t="str">
            <v>VĐ</v>
          </cell>
          <cell r="N232"/>
          <cell r="O232" t="str">
            <v>Máy xây dựng</v>
          </cell>
          <cell r="P232" t="str">
            <v>CƠ KHÍ</v>
          </cell>
          <cell r="Q232" t="str">
            <v>CKMX</v>
          </cell>
          <cell r="R232" t="str">
            <v>KCK</v>
          </cell>
          <cell r="S232" t="str">
            <v>KCK-CKMX</v>
          </cell>
          <cell r="T232"/>
          <cell r="U232"/>
          <cell r="V232"/>
          <cell r="W232"/>
          <cell r="X232"/>
          <cell r="Y232"/>
          <cell r="Z232"/>
          <cell r="AA232"/>
          <cell r="AB232"/>
          <cell r="AC232"/>
          <cell r="AD232"/>
          <cell r="AE232"/>
          <cell r="AF232"/>
          <cell r="AG232"/>
          <cell r="AH232"/>
          <cell r="AI232"/>
          <cell r="AJ232"/>
          <cell r="AK232"/>
          <cell r="AL232"/>
          <cell r="AM232"/>
          <cell r="AN232"/>
          <cell r="AO232"/>
          <cell r="AP232"/>
          <cell r="AQ232"/>
          <cell r="AR232"/>
          <cell r="AS232"/>
          <cell r="AT232"/>
          <cell r="AU232" t="str">
            <v>x</v>
          </cell>
          <cell r="AV232"/>
          <cell r="AW232"/>
          <cell r="AX232"/>
          <cell r="AY232"/>
          <cell r="AZ232"/>
          <cell r="BA232"/>
          <cell r="BB232"/>
          <cell r="BC232"/>
          <cell r="BD232"/>
          <cell r="BE232"/>
        </row>
        <row r="233">
          <cell r="A233" t="str">
            <v>DC3MX38</v>
          </cell>
          <cell r="B233"/>
          <cell r="C233"/>
          <cell r="D233" t="str">
            <v>CC3MX38</v>
          </cell>
          <cell r="E233"/>
          <cell r="F233">
            <v>589</v>
          </cell>
          <cell r="G233" t="str">
            <v>Hệ thống điều hòa và thiết bị tiện nghi trên máy xây dựng</v>
          </cell>
          <cell r="H233">
            <v>2</v>
          </cell>
          <cell r="I233">
            <v>30</v>
          </cell>
          <cell r="J233"/>
          <cell r="K233"/>
          <cell r="L233">
            <v>0</v>
          </cell>
          <cell r="M233" t="str">
            <v>Viết</v>
          </cell>
          <cell r="N233">
            <v>90</v>
          </cell>
          <cell r="O233" t="str">
            <v>Máy xây dựng</v>
          </cell>
          <cell r="P233" t="str">
            <v>CƠ KHÍ</v>
          </cell>
          <cell r="Q233" t="str">
            <v>CKMX</v>
          </cell>
          <cell r="R233" t="str">
            <v>KCK</v>
          </cell>
          <cell r="S233" t="str">
            <v>KCK-CKMX</v>
          </cell>
          <cell r="T233"/>
          <cell r="U233"/>
          <cell r="V233"/>
          <cell r="W233"/>
          <cell r="X233"/>
          <cell r="Y233"/>
          <cell r="Z233"/>
          <cell r="AA233"/>
          <cell r="AB233" t="str">
            <v>o</v>
          </cell>
          <cell r="AC233"/>
          <cell r="AD233"/>
          <cell r="AE233"/>
          <cell r="AF233"/>
          <cell r="AG233"/>
          <cell r="AH233"/>
          <cell r="AI233"/>
          <cell r="AJ233"/>
          <cell r="AK233"/>
          <cell r="AL233"/>
          <cell r="AM233"/>
          <cell r="AN233"/>
          <cell r="AO233"/>
          <cell r="AP233"/>
          <cell r="AQ233"/>
          <cell r="AR233"/>
          <cell r="AS233"/>
          <cell r="AT233"/>
          <cell r="AU233" t="str">
            <v>o</v>
          </cell>
          <cell r="AV233"/>
          <cell r="AW233"/>
          <cell r="AX233"/>
          <cell r="AY233"/>
          <cell r="AZ233"/>
          <cell r="BA233"/>
          <cell r="BB233"/>
          <cell r="BC233"/>
          <cell r="BD233"/>
          <cell r="BE233"/>
        </row>
        <row r="234">
          <cell r="A234" t="str">
            <v>DC3MX40</v>
          </cell>
          <cell r="B234" t="str">
            <v>DC3MX40</v>
          </cell>
          <cell r="C234"/>
          <cell r="D234"/>
          <cell r="E234"/>
          <cell r="F234">
            <v>397</v>
          </cell>
          <cell r="G234" t="str">
            <v>Kết cấu thép máy xây dựng</v>
          </cell>
          <cell r="H234">
            <v>2</v>
          </cell>
          <cell r="I234">
            <v>30</v>
          </cell>
          <cell r="J234"/>
          <cell r="K234"/>
          <cell r="L234">
            <v>0</v>
          </cell>
          <cell r="M234" t="str">
            <v>VĐ</v>
          </cell>
          <cell r="N234"/>
          <cell r="O234" t="str">
            <v>Máy xây dựng</v>
          </cell>
          <cell r="P234" t="str">
            <v>CƠ KHÍ</v>
          </cell>
          <cell r="Q234" t="str">
            <v>CKMX</v>
          </cell>
          <cell r="R234" t="str">
            <v>KCK</v>
          </cell>
          <cell r="S234" t="str">
            <v>KCK-CKMX</v>
          </cell>
          <cell r="T234"/>
          <cell r="U234"/>
          <cell r="V234"/>
          <cell r="W234"/>
          <cell r="X234"/>
          <cell r="Y234"/>
          <cell r="Z234"/>
          <cell r="AA234"/>
          <cell r="AB234" t="str">
            <v>x</v>
          </cell>
          <cell r="AC234"/>
          <cell r="AD234"/>
          <cell r="AE234"/>
          <cell r="AF234"/>
          <cell r="AG234"/>
          <cell r="AH234"/>
          <cell r="AI234"/>
          <cell r="AJ234"/>
          <cell r="AK234"/>
          <cell r="AL234"/>
          <cell r="AM234"/>
          <cell r="AN234"/>
          <cell r="AO234"/>
          <cell r="AP234"/>
          <cell r="AQ234"/>
          <cell r="AR234"/>
          <cell r="AS234"/>
          <cell r="AT234"/>
          <cell r="AU234"/>
          <cell r="AV234"/>
          <cell r="AW234"/>
          <cell r="AX234"/>
          <cell r="AY234"/>
          <cell r="AZ234"/>
          <cell r="BA234"/>
          <cell r="BB234"/>
          <cell r="BC234"/>
          <cell r="BD234"/>
          <cell r="BE234"/>
        </row>
        <row r="235">
          <cell r="A235" t="str">
            <v>DC3MX45</v>
          </cell>
          <cell r="B235"/>
          <cell r="C235"/>
          <cell r="D235"/>
          <cell r="E235"/>
          <cell r="F235">
            <v>394</v>
          </cell>
          <cell r="G235" t="str">
            <v>Máy làm đất</v>
          </cell>
          <cell r="H235">
            <v>3</v>
          </cell>
          <cell r="I235">
            <v>45</v>
          </cell>
          <cell r="J235"/>
          <cell r="K235"/>
          <cell r="L235">
            <v>0</v>
          </cell>
          <cell r="M235" t="str">
            <v>Viết</v>
          </cell>
          <cell r="N235">
            <v>90</v>
          </cell>
          <cell r="O235" t="str">
            <v>Máy xây dựng</v>
          </cell>
          <cell r="P235" t="str">
            <v>CƠ KHÍ</v>
          </cell>
          <cell r="Q235" t="str">
            <v>CKMX</v>
          </cell>
          <cell r="R235" t="str">
            <v>KCK</v>
          </cell>
          <cell r="S235" t="str">
            <v>KCK-CKMX</v>
          </cell>
          <cell r="T235"/>
          <cell r="U235"/>
          <cell r="V235"/>
          <cell r="W235"/>
          <cell r="X235"/>
          <cell r="Y235"/>
          <cell r="Z235"/>
          <cell r="AA235"/>
          <cell r="AB235" t="str">
            <v>x</v>
          </cell>
          <cell r="AC235"/>
          <cell r="AD235"/>
          <cell r="AE235"/>
          <cell r="AF235"/>
          <cell r="AG235"/>
          <cell r="AH235"/>
          <cell r="AI235"/>
          <cell r="AJ235"/>
          <cell r="AK235"/>
          <cell r="AL235"/>
          <cell r="AM235"/>
          <cell r="AN235"/>
          <cell r="AO235"/>
          <cell r="AP235"/>
          <cell r="AQ235"/>
          <cell r="AR235"/>
          <cell r="AS235"/>
          <cell r="AT235"/>
          <cell r="AU235"/>
          <cell r="AV235"/>
          <cell r="AW235"/>
          <cell r="AX235"/>
          <cell r="AY235"/>
          <cell r="AZ235"/>
          <cell r="BA235"/>
          <cell r="BB235"/>
          <cell r="BC235"/>
          <cell r="BD235"/>
          <cell r="BE235"/>
        </row>
        <row r="236">
          <cell r="A236"/>
          <cell r="B236" t="str">
            <v>DL3MX45</v>
          </cell>
          <cell r="C236"/>
          <cell r="D236"/>
          <cell r="E236"/>
          <cell r="F236">
            <v>395</v>
          </cell>
          <cell r="G236" t="str">
            <v>Máy làm đất</v>
          </cell>
          <cell r="H236">
            <v>2</v>
          </cell>
          <cell r="I236">
            <v>30</v>
          </cell>
          <cell r="J236"/>
          <cell r="K236"/>
          <cell r="L236">
            <v>0</v>
          </cell>
          <cell r="M236" t="str">
            <v>Viết</v>
          </cell>
          <cell r="N236">
            <v>90</v>
          </cell>
          <cell r="O236" t="str">
            <v>Máy xây dựng</v>
          </cell>
          <cell r="P236" t="str">
            <v>CƠ KHÍ</v>
          </cell>
          <cell r="Q236" t="str">
            <v>CKMX</v>
          </cell>
          <cell r="R236" t="str">
            <v>KCK</v>
          </cell>
          <cell r="S236" t="str">
            <v>KCK-CKMX</v>
          </cell>
          <cell r="T236"/>
          <cell r="U236"/>
          <cell r="V236"/>
          <cell r="W236"/>
          <cell r="X236"/>
          <cell r="Y236"/>
          <cell r="Z236"/>
          <cell r="AA236"/>
          <cell r="AB236"/>
          <cell r="AC236"/>
          <cell r="AD236"/>
          <cell r="AE236"/>
          <cell r="AF236"/>
          <cell r="AG236"/>
          <cell r="AH236"/>
          <cell r="AI236"/>
          <cell r="AJ236"/>
          <cell r="AK236"/>
          <cell r="AL236"/>
          <cell r="AM236"/>
          <cell r="AN236"/>
          <cell r="AO236"/>
          <cell r="AP236"/>
          <cell r="AQ236"/>
          <cell r="AR236"/>
          <cell r="AS236"/>
          <cell r="AT236"/>
          <cell r="AU236"/>
          <cell r="AV236"/>
          <cell r="AW236"/>
          <cell r="AX236"/>
          <cell r="AY236"/>
          <cell r="AZ236"/>
          <cell r="BA236"/>
          <cell r="BB236"/>
          <cell r="BC236"/>
          <cell r="BD236"/>
          <cell r="BE236"/>
        </row>
        <row r="237">
          <cell r="A237"/>
          <cell r="B237"/>
          <cell r="C237"/>
          <cell r="D237" t="str">
            <v>CC3MX45</v>
          </cell>
          <cell r="E237"/>
          <cell r="F237">
            <v>396</v>
          </cell>
          <cell r="G237" t="str">
            <v>Máy làm đất</v>
          </cell>
          <cell r="H237">
            <v>3</v>
          </cell>
          <cell r="I237">
            <v>45</v>
          </cell>
          <cell r="J237"/>
          <cell r="K237"/>
          <cell r="L237">
            <v>0</v>
          </cell>
          <cell r="M237" t="str">
            <v>Viết</v>
          </cell>
          <cell r="N237">
            <v>90</v>
          </cell>
          <cell r="O237" t="str">
            <v>Máy xây dựng</v>
          </cell>
          <cell r="P237" t="str">
            <v>CƠ KHÍ</v>
          </cell>
          <cell r="Q237" t="str">
            <v>CKMX</v>
          </cell>
          <cell r="R237" t="str">
            <v>KCK</v>
          </cell>
          <cell r="S237" t="str">
            <v>KCK-CKMX</v>
          </cell>
          <cell r="T237"/>
          <cell r="U237"/>
          <cell r="V237"/>
          <cell r="W237"/>
          <cell r="X237"/>
          <cell r="Y237"/>
          <cell r="Z237"/>
          <cell r="AA237"/>
          <cell r="AB237"/>
          <cell r="AC237"/>
          <cell r="AD237"/>
          <cell r="AE237"/>
          <cell r="AF237"/>
          <cell r="AG237"/>
          <cell r="AH237"/>
          <cell r="AI237"/>
          <cell r="AJ237"/>
          <cell r="AK237"/>
          <cell r="AL237"/>
          <cell r="AM237"/>
          <cell r="AN237"/>
          <cell r="AO237"/>
          <cell r="AP237"/>
          <cell r="AQ237"/>
          <cell r="AR237"/>
          <cell r="AS237"/>
          <cell r="AT237"/>
          <cell r="AU237" t="str">
            <v>x</v>
          </cell>
          <cell r="AV237"/>
          <cell r="AW237"/>
          <cell r="AX237"/>
          <cell r="AY237"/>
          <cell r="AZ237"/>
          <cell r="BA237"/>
          <cell r="BB237"/>
          <cell r="BC237"/>
          <cell r="BD237"/>
          <cell r="BE237"/>
        </row>
        <row r="238">
          <cell r="A238" t="str">
            <v>DC3MX43</v>
          </cell>
          <cell r="B238"/>
          <cell r="C238"/>
          <cell r="D238"/>
          <cell r="E238"/>
          <cell r="F238">
            <v>387</v>
          </cell>
          <cell r="G238" t="str">
            <v>Máy nâng vận chuyển</v>
          </cell>
          <cell r="H238">
            <v>3</v>
          </cell>
          <cell r="I238">
            <v>45</v>
          </cell>
          <cell r="J238"/>
          <cell r="K238"/>
          <cell r="L238">
            <v>0</v>
          </cell>
          <cell r="M238" t="str">
            <v>Viết</v>
          </cell>
          <cell r="N238">
            <v>90</v>
          </cell>
          <cell r="O238" t="str">
            <v>Máy xây dựng</v>
          </cell>
          <cell r="P238" t="str">
            <v>CƠ KHÍ</v>
          </cell>
          <cell r="Q238" t="str">
            <v>CKMX</v>
          </cell>
          <cell r="R238" t="str">
            <v>KCK</v>
          </cell>
          <cell r="S238" t="str">
            <v>KCK-CKMX</v>
          </cell>
          <cell r="T238"/>
          <cell r="U238"/>
          <cell r="V238"/>
          <cell r="W238"/>
          <cell r="X238"/>
          <cell r="Y238"/>
          <cell r="Z238"/>
          <cell r="AA238"/>
          <cell r="AB238" t="str">
            <v>x</v>
          </cell>
          <cell r="AC238"/>
          <cell r="AD238"/>
          <cell r="AE238"/>
          <cell r="AF238"/>
          <cell r="AG238"/>
          <cell r="AH238"/>
          <cell r="AI238"/>
          <cell r="AJ238"/>
          <cell r="AK238"/>
          <cell r="AL238"/>
          <cell r="AM238"/>
          <cell r="AN238"/>
          <cell r="AO238"/>
          <cell r="AP238"/>
          <cell r="AQ238"/>
          <cell r="AR238"/>
          <cell r="AS238"/>
          <cell r="AT238"/>
          <cell r="AU238"/>
          <cell r="AV238"/>
          <cell r="AW238"/>
          <cell r="AX238"/>
          <cell r="AY238"/>
          <cell r="AZ238"/>
          <cell r="BA238"/>
          <cell r="BB238"/>
          <cell r="BC238"/>
          <cell r="BD238"/>
          <cell r="BE238"/>
        </row>
        <row r="239">
          <cell r="A239"/>
          <cell r="B239" t="str">
            <v>DL3MX43</v>
          </cell>
          <cell r="C239"/>
          <cell r="D239"/>
          <cell r="E239"/>
          <cell r="F239">
            <v>388</v>
          </cell>
          <cell r="G239" t="str">
            <v>Máy nâng vận chuyển</v>
          </cell>
          <cell r="H239">
            <v>2</v>
          </cell>
          <cell r="I239">
            <v>30</v>
          </cell>
          <cell r="J239"/>
          <cell r="K239"/>
          <cell r="L239">
            <v>0</v>
          </cell>
          <cell r="M239" t="str">
            <v>Viết</v>
          </cell>
          <cell r="N239">
            <v>90</v>
          </cell>
          <cell r="O239" t="str">
            <v>Máy xây dựng</v>
          </cell>
          <cell r="P239" t="str">
            <v>CƠ KHÍ</v>
          </cell>
          <cell r="Q239" t="str">
            <v>CKMX</v>
          </cell>
          <cell r="R239" t="str">
            <v>KCK</v>
          </cell>
          <cell r="S239" t="str">
            <v>KCK-CKMX</v>
          </cell>
          <cell r="T239"/>
          <cell r="U239"/>
          <cell r="V239"/>
          <cell r="W239"/>
          <cell r="X239"/>
          <cell r="Y239"/>
          <cell r="Z239"/>
          <cell r="AA239"/>
          <cell r="AB239"/>
          <cell r="AC239"/>
          <cell r="AD239"/>
          <cell r="AE239"/>
          <cell r="AF239"/>
          <cell r="AG239"/>
          <cell r="AH239"/>
          <cell r="AI239"/>
          <cell r="AJ239"/>
          <cell r="AK239"/>
          <cell r="AL239"/>
          <cell r="AM239"/>
          <cell r="AN239"/>
          <cell r="AO239"/>
          <cell r="AP239"/>
          <cell r="AQ239"/>
          <cell r="AR239"/>
          <cell r="AS239"/>
          <cell r="AT239"/>
          <cell r="AU239"/>
          <cell r="AV239"/>
          <cell r="AW239"/>
          <cell r="AX239"/>
          <cell r="AY239"/>
          <cell r="AZ239"/>
          <cell r="BA239"/>
          <cell r="BB239"/>
          <cell r="BC239"/>
          <cell r="BD239"/>
          <cell r="BE239"/>
        </row>
        <row r="240">
          <cell r="A240"/>
          <cell r="B240"/>
          <cell r="C240"/>
          <cell r="D240" t="str">
            <v>CC3MX43</v>
          </cell>
          <cell r="E240"/>
          <cell r="F240">
            <v>389</v>
          </cell>
          <cell r="G240" t="str">
            <v>Máy nâng vận chuyển</v>
          </cell>
          <cell r="H240">
            <v>3</v>
          </cell>
          <cell r="I240">
            <v>45</v>
          </cell>
          <cell r="J240"/>
          <cell r="K240"/>
          <cell r="L240">
            <v>0</v>
          </cell>
          <cell r="M240" t="str">
            <v>Viết</v>
          </cell>
          <cell r="N240">
            <v>90</v>
          </cell>
          <cell r="O240" t="str">
            <v>Máy xây dựng</v>
          </cell>
          <cell r="P240" t="str">
            <v>CƠ KHÍ</v>
          </cell>
          <cell r="Q240" t="str">
            <v>CKMX</v>
          </cell>
          <cell r="R240" t="str">
            <v>KCK</v>
          </cell>
          <cell r="S240" t="str">
            <v>KCK-CKMX</v>
          </cell>
          <cell r="T240"/>
          <cell r="U240"/>
          <cell r="V240"/>
          <cell r="W240"/>
          <cell r="X240"/>
          <cell r="Y240"/>
          <cell r="Z240"/>
          <cell r="AA240"/>
          <cell r="AB240"/>
          <cell r="AC240"/>
          <cell r="AD240"/>
          <cell r="AE240"/>
          <cell r="AF240"/>
          <cell r="AG240"/>
          <cell r="AH240"/>
          <cell r="AI240"/>
          <cell r="AJ240"/>
          <cell r="AK240"/>
          <cell r="AL240"/>
          <cell r="AM240"/>
          <cell r="AN240"/>
          <cell r="AO240"/>
          <cell r="AP240"/>
          <cell r="AQ240"/>
          <cell r="AR240"/>
          <cell r="AS240"/>
          <cell r="AT240"/>
          <cell r="AU240" t="str">
            <v>x</v>
          </cell>
          <cell r="AV240"/>
          <cell r="AW240"/>
          <cell r="AX240"/>
          <cell r="AY240"/>
          <cell r="AZ240"/>
          <cell r="BA240"/>
          <cell r="BB240"/>
          <cell r="BC240"/>
          <cell r="BD240"/>
          <cell r="BE240"/>
        </row>
        <row r="241">
          <cell r="A241" t="str">
            <v>DC3DM97</v>
          </cell>
          <cell r="B241"/>
          <cell r="C241"/>
          <cell r="D241" t="str">
            <v>CC3DM97</v>
          </cell>
          <cell r="E241"/>
          <cell r="F241">
            <v>595</v>
          </cell>
          <cell r="G241" t="str">
            <v>Máy nâng vận chuyển</v>
          </cell>
          <cell r="H241">
            <v>2</v>
          </cell>
          <cell r="I241">
            <v>30</v>
          </cell>
          <cell r="J241"/>
          <cell r="K241"/>
          <cell r="L241">
            <v>0</v>
          </cell>
          <cell r="M241" t="str">
            <v>Viết</v>
          </cell>
          <cell r="N241">
            <v>90</v>
          </cell>
          <cell r="O241" t="str">
            <v>Máy xây dựng</v>
          </cell>
          <cell r="P241" t="str">
            <v>CƠ KHÍ</v>
          </cell>
          <cell r="Q241" t="str">
            <v>CKMX</v>
          </cell>
          <cell r="R241" t="str">
            <v>KCK</v>
          </cell>
          <cell r="S241" t="str">
            <v>KCK-CKMX</v>
          </cell>
          <cell r="T241"/>
          <cell r="U241"/>
          <cell r="V241"/>
          <cell r="W241"/>
          <cell r="X241"/>
          <cell r="Y241"/>
          <cell r="Z241"/>
          <cell r="AA241"/>
          <cell r="AB241"/>
          <cell r="AC241"/>
          <cell r="AD241"/>
          <cell r="AE241"/>
          <cell r="AF241"/>
          <cell r="AG241"/>
          <cell r="AH241"/>
          <cell r="AI241"/>
          <cell r="AJ241"/>
          <cell r="AK241"/>
          <cell r="AL241"/>
          <cell r="AM241"/>
          <cell r="AN241"/>
          <cell r="AO241"/>
          <cell r="AP241"/>
          <cell r="AQ241"/>
          <cell r="AR241"/>
          <cell r="AS241"/>
          <cell r="AT241"/>
          <cell r="AU241"/>
          <cell r="AV241"/>
          <cell r="AW241" t="str">
            <v>o</v>
          </cell>
          <cell r="AX241"/>
          <cell r="AY241"/>
          <cell r="AZ241"/>
          <cell r="BA241"/>
          <cell r="BB241"/>
          <cell r="BC241"/>
          <cell r="BD241"/>
          <cell r="BE241"/>
        </row>
        <row r="242">
          <cell r="A242" t="str">
            <v>DC3MX44</v>
          </cell>
          <cell r="B242" t="str">
            <v>DC3MX44</v>
          </cell>
          <cell r="C242"/>
          <cell r="D242"/>
          <cell r="E242"/>
          <cell r="F242">
            <v>393</v>
          </cell>
          <cell r="G242" t="str">
            <v>Máy sản xuất vật liệu xây dựng</v>
          </cell>
          <cell r="H242">
            <v>2</v>
          </cell>
          <cell r="I242">
            <v>30</v>
          </cell>
          <cell r="J242"/>
          <cell r="K242"/>
          <cell r="L242">
            <v>0</v>
          </cell>
          <cell r="M242" t="str">
            <v>Viết</v>
          </cell>
          <cell r="N242">
            <v>90</v>
          </cell>
          <cell r="O242" t="str">
            <v>Máy xây dựng</v>
          </cell>
          <cell r="P242" t="str">
            <v>CƠ KHÍ</v>
          </cell>
          <cell r="Q242" t="str">
            <v>CKMX</v>
          </cell>
          <cell r="R242" t="str">
            <v>KCK</v>
          </cell>
          <cell r="S242" t="str">
            <v>KCK-CKMX</v>
          </cell>
          <cell r="T242"/>
          <cell r="U242"/>
          <cell r="V242"/>
          <cell r="W242"/>
          <cell r="X242"/>
          <cell r="Y242"/>
          <cell r="Z242"/>
          <cell r="AA242"/>
          <cell r="AB242" t="str">
            <v>x</v>
          </cell>
          <cell r="AC242"/>
          <cell r="AD242"/>
          <cell r="AE242"/>
          <cell r="AF242"/>
          <cell r="AG242"/>
          <cell r="AH242"/>
          <cell r="AI242"/>
          <cell r="AJ242"/>
          <cell r="AK242"/>
          <cell r="AL242"/>
          <cell r="AM242"/>
          <cell r="AN242"/>
          <cell r="AO242"/>
          <cell r="AP242"/>
          <cell r="AQ242"/>
          <cell r="AR242"/>
          <cell r="AS242"/>
          <cell r="AT242"/>
          <cell r="AU242"/>
          <cell r="AV242"/>
          <cell r="AW242"/>
          <cell r="AX242"/>
          <cell r="AY242"/>
          <cell r="AZ242"/>
          <cell r="BA242"/>
          <cell r="BB242"/>
          <cell r="BC242"/>
          <cell r="BD242"/>
          <cell r="BE242"/>
        </row>
        <row r="243">
          <cell r="A243" t="str">
            <v>DC2GT42</v>
          </cell>
          <cell r="B243"/>
          <cell r="C243"/>
          <cell r="D243" t="str">
            <v>CC2GT42</v>
          </cell>
          <cell r="E243"/>
          <cell r="F243">
            <v>100</v>
          </cell>
          <cell r="G243" t="str">
            <v>Máy xây dựng</v>
          </cell>
          <cell r="H243">
            <v>2</v>
          </cell>
          <cell r="I243">
            <v>30</v>
          </cell>
          <cell r="J243"/>
          <cell r="K243"/>
          <cell r="L243">
            <v>0</v>
          </cell>
          <cell r="M243" t="str">
            <v>Viết</v>
          </cell>
          <cell r="N243">
            <v>90</v>
          </cell>
          <cell r="O243" t="str">
            <v>Máy xây dựng</v>
          </cell>
          <cell r="P243" t="str">
            <v>CƠ KHÍ</v>
          </cell>
          <cell r="Q243" t="str">
            <v>CKMX</v>
          </cell>
          <cell r="R243" t="str">
            <v>KCK</v>
          </cell>
          <cell r="S243" t="str">
            <v>KCK-CKMX</v>
          </cell>
          <cell r="T243" t="str">
            <v>x</v>
          </cell>
          <cell r="U243" t="str">
            <v>x</v>
          </cell>
          <cell r="V243" t="str">
            <v>x</v>
          </cell>
          <cell r="W243" t="str">
            <v>x</v>
          </cell>
          <cell r="X243" t="str">
            <v>x</v>
          </cell>
          <cell r="Y243"/>
          <cell r="Z243" t="str">
            <v>x</v>
          </cell>
          <cell r="AA243"/>
          <cell r="AB243"/>
          <cell r="AC243"/>
          <cell r="AD243"/>
          <cell r="AE243"/>
          <cell r="AF243"/>
          <cell r="AG243"/>
          <cell r="AH243"/>
          <cell r="AI243" t="str">
            <v>x</v>
          </cell>
          <cell r="AJ243"/>
          <cell r="AK243"/>
          <cell r="AL243"/>
          <cell r="AM243"/>
          <cell r="AN243" t="str">
            <v>x</v>
          </cell>
          <cell r="AO243" t="str">
            <v>x</v>
          </cell>
          <cell r="AP243" t="str">
            <v>x</v>
          </cell>
          <cell r="AQ243"/>
          <cell r="AR243"/>
          <cell r="AS243"/>
          <cell r="AT243"/>
          <cell r="AU243"/>
          <cell r="AV243"/>
          <cell r="AW243"/>
          <cell r="AX243"/>
          <cell r="AY243"/>
          <cell r="AZ243"/>
          <cell r="BA243"/>
          <cell r="BB243" t="str">
            <v>x</v>
          </cell>
          <cell r="BC243"/>
          <cell r="BD243"/>
          <cell r="BE243"/>
        </row>
        <row r="244">
          <cell r="A244" t="str">
            <v>DC2DD42</v>
          </cell>
          <cell r="B244"/>
          <cell r="C244"/>
          <cell r="D244" t="str">
            <v>CC2DD42</v>
          </cell>
          <cell r="E244"/>
          <cell r="F244">
            <v>101</v>
          </cell>
          <cell r="G244" t="str">
            <v>Máy xây dựng</v>
          </cell>
          <cell r="H244">
            <v>2</v>
          </cell>
          <cell r="I244">
            <v>30</v>
          </cell>
          <cell r="J244"/>
          <cell r="K244"/>
          <cell r="L244">
            <v>0</v>
          </cell>
          <cell r="M244" t="str">
            <v>Viết</v>
          </cell>
          <cell r="N244">
            <v>90</v>
          </cell>
          <cell r="O244" t="str">
            <v>Máy xây dựng</v>
          </cell>
          <cell r="P244" t="str">
            <v>CƠ KHÍ</v>
          </cell>
          <cell r="Q244" t="str">
            <v>CKMX</v>
          </cell>
          <cell r="R244" t="str">
            <v>KCK</v>
          </cell>
          <cell r="S244" t="str">
            <v>KCK-CKMX</v>
          </cell>
          <cell r="T244"/>
          <cell r="U244"/>
          <cell r="V244"/>
          <cell r="W244"/>
          <cell r="X244"/>
          <cell r="Y244" t="str">
            <v>x</v>
          </cell>
          <cell r="Z244"/>
          <cell r="AA244"/>
          <cell r="AB244"/>
          <cell r="AC244"/>
          <cell r="AD244"/>
          <cell r="AE244"/>
          <cell r="AF244"/>
          <cell r="AG244"/>
          <cell r="AH244"/>
          <cell r="AI244"/>
          <cell r="AJ244"/>
          <cell r="AK244"/>
          <cell r="AL244"/>
          <cell r="AM244"/>
          <cell r="AN244"/>
          <cell r="AO244"/>
          <cell r="AP244"/>
          <cell r="AQ244"/>
          <cell r="AR244" t="str">
            <v>x</v>
          </cell>
          <cell r="AS244"/>
          <cell r="AT244"/>
          <cell r="AU244"/>
          <cell r="AV244"/>
          <cell r="AW244"/>
          <cell r="AX244"/>
          <cell r="AY244"/>
          <cell r="AZ244"/>
          <cell r="BA244"/>
          <cell r="BB244"/>
          <cell r="BC244"/>
          <cell r="BD244"/>
          <cell r="BE244"/>
        </row>
        <row r="245">
          <cell r="A245" t="str">
            <v>DC3MX41</v>
          </cell>
          <cell r="B245"/>
          <cell r="C245"/>
          <cell r="D245" t="str">
            <v>CC3MX41</v>
          </cell>
          <cell r="E245"/>
          <cell r="F245">
            <v>390</v>
          </cell>
          <cell r="G245" t="str">
            <v>Máy xây dựng chuyên dùng</v>
          </cell>
          <cell r="H245">
            <v>3</v>
          </cell>
          <cell r="I245">
            <v>45</v>
          </cell>
          <cell r="J245"/>
          <cell r="K245"/>
          <cell r="L245">
            <v>0</v>
          </cell>
          <cell r="M245" t="str">
            <v>Viết</v>
          </cell>
          <cell r="N245">
            <v>90</v>
          </cell>
          <cell r="O245" t="str">
            <v>Máy xây dựng</v>
          </cell>
          <cell r="P245" t="str">
            <v>CƠ KHÍ</v>
          </cell>
          <cell r="Q245" t="str">
            <v>CKMX</v>
          </cell>
          <cell r="R245" t="str">
            <v>KCK</v>
          </cell>
          <cell r="S245" t="str">
            <v>KCK-CKMX</v>
          </cell>
          <cell r="T245"/>
          <cell r="U245"/>
          <cell r="V245"/>
          <cell r="W245"/>
          <cell r="X245"/>
          <cell r="Y245"/>
          <cell r="Z245"/>
          <cell r="AA245"/>
          <cell r="AB245" t="str">
            <v>x</v>
          </cell>
          <cell r="AC245"/>
          <cell r="AD245"/>
          <cell r="AE245"/>
          <cell r="AF245"/>
          <cell r="AG245"/>
          <cell r="AH245"/>
          <cell r="AI245"/>
          <cell r="AJ245"/>
          <cell r="AK245"/>
          <cell r="AL245"/>
          <cell r="AM245"/>
          <cell r="AN245"/>
          <cell r="AO245"/>
          <cell r="AP245"/>
          <cell r="AQ245"/>
          <cell r="AR245"/>
          <cell r="AS245"/>
          <cell r="AT245"/>
          <cell r="AU245" t="str">
            <v>x</v>
          </cell>
          <cell r="AV245"/>
          <cell r="AW245"/>
          <cell r="AX245"/>
          <cell r="AY245"/>
          <cell r="AZ245"/>
          <cell r="BA245"/>
          <cell r="BB245"/>
          <cell r="BC245"/>
          <cell r="BD245"/>
          <cell r="BE245"/>
        </row>
        <row r="246">
          <cell r="A246"/>
          <cell r="B246" t="str">
            <v>DL3MX41</v>
          </cell>
          <cell r="C246"/>
          <cell r="D246"/>
          <cell r="E246"/>
          <cell r="F246">
            <v>391</v>
          </cell>
          <cell r="G246" t="str">
            <v>Máy xây dựng chuyên dùng</v>
          </cell>
          <cell r="H246">
            <v>2</v>
          </cell>
          <cell r="I246">
            <v>30</v>
          </cell>
          <cell r="J246"/>
          <cell r="K246"/>
          <cell r="L246">
            <v>0</v>
          </cell>
          <cell r="M246" t="str">
            <v>Viết</v>
          </cell>
          <cell r="N246">
            <v>90</v>
          </cell>
          <cell r="O246" t="str">
            <v>Máy xây dựng</v>
          </cell>
          <cell r="P246" t="str">
            <v>CƠ KHÍ</v>
          </cell>
          <cell r="Q246" t="str">
            <v>CKMX</v>
          </cell>
          <cell r="R246" t="str">
            <v>KCK</v>
          </cell>
          <cell r="S246" t="str">
            <v>KCK-CKMX</v>
          </cell>
          <cell r="T246"/>
          <cell r="U246"/>
          <cell r="V246"/>
          <cell r="W246"/>
          <cell r="X246"/>
          <cell r="Y246"/>
          <cell r="Z246"/>
          <cell r="AA246"/>
          <cell r="AB246"/>
          <cell r="AC246"/>
          <cell r="AD246"/>
          <cell r="AE246"/>
          <cell r="AF246"/>
          <cell r="AG246"/>
          <cell r="AH246"/>
          <cell r="AI246"/>
          <cell r="AJ246"/>
          <cell r="AK246"/>
          <cell r="AL246"/>
          <cell r="AM246"/>
          <cell r="AN246"/>
          <cell r="AO246"/>
          <cell r="AP246"/>
          <cell r="AQ246"/>
          <cell r="AR246"/>
          <cell r="AS246"/>
          <cell r="AT246"/>
          <cell r="AU246"/>
          <cell r="AV246"/>
          <cell r="AW246"/>
          <cell r="AX246"/>
          <cell r="AY246"/>
          <cell r="AZ246"/>
          <cell r="BA246"/>
          <cell r="BB246"/>
          <cell r="BC246"/>
          <cell r="BD246"/>
          <cell r="BE246"/>
        </row>
        <row r="247">
          <cell r="A247" t="str">
            <v>DC3MX53</v>
          </cell>
          <cell r="B247" t="str">
            <v>DC3MX53</v>
          </cell>
          <cell r="C247"/>
          <cell r="D247"/>
          <cell r="E247"/>
          <cell r="F247">
            <v>401</v>
          </cell>
          <cell r="G247" t="str">
            <v>Sử dụng máy xây dựng</v>
          </cell>
          <cell r="H247">
            <v>2</v>
          </cell>
          <cell r="I247">
            <v>30</v>
          </cell>
          <cell r="J247"/>
          <cell r="K247"/>
          <cell r="L247">
            <v>0</v>
          </cell>
          <cell r="M247" t="str">
            <v>Viết</v>
          </cell>
          <cell r="N247">
            <v>90</v>
          </cell>
          <cell r="O247" t="str">
            <v>Máy xây dựng</v>
          </cell>
          <cell r="P247" t="str">
            <v>CƠ KHÍ</v>
          </cell>
          <cell r="Q247" t="str">
            <v>CKMX</v>
          </cell>
          <cell r="R247" t="str">
            <v>KCK</v>
          </cell>
          <cell r="S247" t="str">
            <v>KCK-CKMX</v>
          </cell>
          <cell r="T247"/>
          <cell r="U247"/>
          <cell r="V247"/>
          <cell r="W247"/>
          <cell r="X247"/>
          <cell r="Y247"/>
          <cell r="Z247"/>
          <cell r="AA247"/>
          <cell r="AB247" t="str">
            <v>x</v>
          </cell>
          <cell r="AC247"/>
          <cell r="AD247"/>
          <cell r="AE247"/>
          <cell r="AF247"/>
          <cell r="AG247"/>
          <cell r="AH247"/>
          <cell r="AI247"/>
          <cell r="AJ247"/>
          <cell r="AK247"/>
          <cell r="AL247"/>
          <cell r="AM247"/>
          <cell r="AN247"/>
          <cell r="AO247"/>
          <cell r="AP247"/>
          <cell r="AQ247"/>
          <cell r="AR247"/>
          <cell r="AS247"/>
          <cell r="AT247"/>
          <cell r="AU247"/>
          <cell r="AV247"/>
          <cell r="AW247"/>
          <cell r="AX247"/>
          <cell r="AY247"/>
          <cell r="AZ247"/>
          <cell r="BA247"/>
          <cell r="BB247"/>
          <cell r="BC247"/>
          <cell r="BD247"/>
          <cell r="BE247"/>
        </row>
        <row r="248">
          <cell r="A248" t="str">
            <v>DC3MX54</v>
          </cell>
          <cell r="B248"/>
          <cell r="C248"/>
          <cell r="D248"/>
          <cell r="E248"/>
          <cell r="F248">
            <v>587</v>
          </cell>
          <cell r="G248" t="str">
            <v>Thử nghiệm máy xây dựng</v>
          </cell>
          <cell r="H248">
            <v>2</v>
          </cell>
          <cell r="I248">
            <v>30</v>
          </cell>
          <cell r="J248"/>
          <cell r="K248"/>
          <cell r="L248">
            <v>0</v>
          </cell>
          <cell r="M248" t="str">
            <v>Viết</v>
          </cell>
          <cell r="N248">
            <v>90</v>
          </cell>
          <cell r="O248" t="str">
            <v>Máy xây dựng</v>
          </cell>
          <cell r="P248" t="str">
            <v>CƠ KHÍ</v>
          </cell>
          <cell r="Q248" t="str">
            <v>CKMX</v>
          </cell>
          <cell r="R248" t="str">
            <v>KCK</v>
          </cell>
          <cell r="S248" t="str">
            <v>KCK-CKMX</v>
          </cell>
          <cell r="T248"/>
          <cell r="U248"/>
          <cell r="V248"/>
          <cell r="W248"/>
          <cell r="X248"/>
          <cell r="Y248"/>
          <cell r="Z248"/>
          <cell r="AA248"/>
          <cell r="AB248" t="str">
            <v>o</v>
          </cell>
          <cell r="AC248"/>
          <cell r="AD248"/>
          <cell r="AE248"/>
          <cell r="AF248"/>
          <cell r="AG248"/>
          <cell r="AH248"/>
          <cell r="AI248"/>
          <cell r="AJ248"/>
          <cell r="AK248"/>
          <cell r="AL248"/>
          <cell r="AM248"/>
          <cell r="AN248"/>
          <cell r="AO248"/>
          <cell r="AP248"/>
          <cell r="AQ248"/>
          <cell r="AR248"/>
          <cell r="AS248"/>
          <cell r="AT248"/>
          <cell r="AU248"/>
          <cell r="AV248"/>
          <cell r="AW248"/>
          <cell r="AX248"/>
          <cell r="AY248"/>
          <cell r="AZ248"/>
          <cell r="BA248"/>
          <cell r="BB248"/>
          <cell r="BC248"/>
          <cell r="BD248"/>
          <cell r="BE248"/>
        </row>
        <row r="249">
          <cell r="A249" t="str">
            <v>DC4MX13</v>
          </cell>
          <cell r="B249"/>
          <cell r="C249"/>
          <cell r="D249" t="str">
            <v>CC4MX13</v>
          </cell>
          <cell r="E249"/>
          <cell r="F249">
            <v>655</v>
          </cell>
          <cell r="G249" t="str">
            <v>Thực hành thí nghiệm thủy - khí</v>
          </cell>
          <cell r="H249">
            <v>2</v>
          </cell>
          <cell r="I249"/>
          <cell r="J249"/>
          <cell r="K249">
            <v>90</v>
          </cell>
          <cell r="L249">
            <v>0</v>
          </cell>
          <cell r="M249" t="str">
            <v>TH</v>
          </cell>
          <cell r="N249"/>
          <cell r="O249" t="str">
            <v>Máy xây dựng</v>
          </cell>
          <cell r="P249" t="str">
            <v>CƠ KHÍ</v>
          </cell>
          <cell r="Q249" t="str">
            <v>CKMX</v>
          </cell>
          <cell r="R249" t="str">
            <v>KCK</v>
          </cell>
          <cell r="S249" t="str">
            <v>KCK-CKMX</v>
          </cell>
          <cell r="T249"/>
          <cell r="U249"/>
          <cell r="V249"/>
          <cell r="W249"/>
          <cell r="X249"/>
          <cell r="Y249"/>
          <cell r="Z249"/>
          <cell r="AA249"/>
          <cell r="AB249" t="str">
            <v>x</v>
          </cell>
          <cell r="AC249"/>
          <cell r="AD249"/>
          <cell r="AE249"/>
          <cell r="AF249"/>
          <cell r="AG249"/>
          <cell r="AH249"/>
          <cell r="AI249"/>
          <cell r="AJ249"/>
          <cell r="AK249"/>
          <cell r="AL249"/>
          <cell r="AM249"/>
          <cell r="AN249"/>
          <cell r="AO249"/>
          <cell r="AP249"/>
          <cell r="AQ249"/>
          <cell r="AR249"/>
          <cell r="AS249"/>
          <cell r="AT249"/>
          <cell r="AU249" t="str">
            <v>x</v>
          </cell>
          <cell r="AV249"/>
          <cell r="AW249"/>
          <cell r="AX249"/>
          <cell r="AY249"/>
          <cell r="AZ249"/>
          <cell r="BA249"/>
          <cell r="BB249"/>
          <cell r="BC249"/>
          <cell r="BD249"/>
          <cell r="BE249"/>
        </row>
        <row r="250">
          <cell r="A250" t="str">
            <v>DC4MX23</v>
          </cell>
          <cell r="B250"/>
          <cell r="C250"/>
          <cell r="D250" t="str">
            <v>CC4MX23</v>
          </cell>
          <cell r="E250"/>
          <cell r="F250">
            <v>657</v>
          </cell>
          <cell r="G250" t="str">
            <v>Thực tập Bảo dưỡng kỹ thuật và sửa chữa máy xây dựng</v>
          </cell>
          <cell r="H250">
            <v>4</v>
          </cell>
          <cell r="I250"/>
          <cell r="J250"/>
          <cell r="K250">
            <v>180</v>
          </cell>
          <cell r="L250">
            <v>0</v>
          </cell>
          <cell r="M250" t="str">
            <v>TH</v>
          </cell>
          <cell r="N250"/>
          <cell r="O250" t="str">
            <v>Máy xây dựng</v>
          </cell>
          <cell r="P250" t="str">
            <v>CƠ KHÍ</v>
          </cell>
          <cell r="Q250" t="str">
            <v>CKMX</v>
          </cell>
          <cell r="R250" t="str">
            <v>KCK</v>
          </cell>
          <cell r="S250" t="str">
            <v>KCK-CKMX</v>
          </cell>
          <cell r="T250"/>
          <cell r="U250"/>
          <cell r="V250"/>
          <cell r="W250"/>
          <cell r="X250"/>
          <cell r="Y250"/>
          <cell r="Z250"/>
          <cell r="AA250"/>
          <cell r="AB250" t="str">
            <v>x</v>
          </cell>
          <cell r="AC250"/>
          <cell r="AD250"/>
          <cell r="AE250"/>
          <cell r="AF250"/>
          <cell r="AG250"/>
          <cell r="AH250"/>
          <cell r="AI250"/>
          <cell r="AJ250"/>
          <cell r="AK250"/>
          <cell r="AL250"/>
          <cell r="AM250"/>
          <cell r="AN250"/>
          <cell r="AO250"/>
          <cell r="AP250"/>
          <cell r="AQ250"/>
          <cell r="AR250"/>
          <cell r="AS250"/>
          <cell r="AT250"/>
          <cell r="AU250" t="str">
            <v>x</v>
          </cell>
          <cell r="AV250"/>
          <cell r="AW250"/>
          <cell r="AX250"/>
          <cell r="AY250"/>
          <cell r="AZ250"/>
          <cell r="BA250"/>
          <cell r="BB250"/>
          <cell r="BC250"/>
          <cell r="BD250"/>
          <cell r="BE250"/>
        </row>
        <row r="251">
          <cell r="A251" t="str">
            <v>DC4MX22</v>
          </cell>
          <cell r="B251"/>
          <cell r="C251"/>
          <cell r="D251" t="str">
            <v>CC4MX22</v>
          </cell>
          <cell r="E251"/>
          <cell r="F251">
            <v>656</v>
          </cell>
          <cell r="G251" t="str">
            <v>Thưc tập Chẩn đoán kỹ thuật máy xây dựng</v>
          </cell>
          <cell r="H251">
            <v>3</v>
          </cell>
          <cell r="I251"/>
          <cell r="J251"/>
          <cell r="K251">
            <v>135</v>
          </cell>
          <cell r="L251">
            <v>0</v>
          </cell>
          <cell r="M251" t="str">
            <v>TH</v>
          </cell>
          <cell r="N251"/>
          <cell r="O251" t="str">
            <v>Máy xây dựng</v>
          </cell>
          <cell r="P251" t="str">
            <v>CƠ KHÍ</v>
          </cell>
          <cell r="Q251" t="str">
            <v>CKMX</v>
          </cell>
          <cell r="R251" t="str">
            <v>KCK</v>
          </cell>
          <cell r="S251" t="str">
            <v>KCK-CKMX</v>
          </cell>
          <cell r="T251"/>
          <cell r="U251"/>
          <cell r="V251"/>
          <cell r="W251"/>
          <cell r="X251"/>
          <cell r="Y251"/>
          <cell r="Z251"/>
          <cell r="AA251"/>
          <cell r="AB251" t="str">
            <v>x</v>
          </cell>
          <cell r="AC251"/>
          <cell r="AD251"/>
          <cell r="AE251"/>
          <cell r="AF251"/>
          <cell r="AG251"/>
          <cell r="AH251"/>
          <cell r="AI251"/>
          <cell r="AJ251"/>
          <cell r="AK251"/>
          <cell r="AL251"/>
          <cell r="AM251"/>
          <cell r="AN251"/>
          <cell r="AO251"/>
          <cell r="AP251"/>
          <cell r="AQ251"/>
          <cell r="AR251"/>
          <cell r="AS251"/>
          <cell r="AT251"/>
          <cell r="AU251" t="str">
            <v>x</v>
          </cell>
          <cell r="AV251"/>
          <cell r="AW251"/>
          <cell r="AX251"/>
          <cell r="AY251"/>
          <cell r="AZ251"/>
          <cell r="BA251"/>
          <cell r="BB251"/>
          <cell r="BC251"/>
          <cell r="BD251"/>
          <cell r="BE251"/>
        </row>
        <row r="252">
          <cell r="A252" t="str">
            <v>DC4MX70</v>
          </cell>
          <cell r="B252" t="str">
            <v>DC4MX70</v>
          </cell>
          <cell r="C252"/>
          <cell r="D252" t="str">
            <v>CC4MX70</v>
          </cell>
          <cell r="E252"/>
          <cell r="F252">
            <v>697</v>
          </cell>
          <cell r="G252" t="str">
            <v>Thực tập tốt nghiệp</v>
          </cell>
          <cell r="H252">
            <v>4</v>
          </cell>
          <cell r="I252"/>
          <cell r="J252"/>
          <cell r="K252">
            <v>180</v>
          </cell>
          <cell r="L252">
            <v>0</v>
          </cell>
          <cell r="M252" t="str">
            <v>VĐ</v>
          </cell>
          <cell r="N252"/>
          <cell r="O252" t="str">
            <v>Máy xây dựng</v>
          </cell>
          <cell r="P252" t="str">
            <v>CƠ KHÍ</v>
          </cell>
          <cell r="Q252" t="str">
            <v>CKMX</v>
          </cell>
          <cell r="R252" t="str">
            <v>KCK</v>
          </cell>
          <cell r="S252" t="str">
            <v>KCK-CKMX</v>
          </cell>
          <cell r="T252"/>
          <cell r="U252"/>
          <cell r="V252"/>
          <cell r="W252"/>
          <cell r="X252"/>
          <cell r="Y252"/>
          <cell r="Z252"/>
          <cell r="AA252"/>
          <cell r="AB252" t="str">
            <v>x</v>
          </cell>
          <cell r="AC252"/>
          <cell r="AD252"/>
          <cell r="AE252"/>
          <cell r="AF252"/>
          <cell r="AG252"/>
          <cell r="AH252"/>
          <cell r="AI252"/>
          <cell r="AJ252"/>
          <cell r="AK252"/>
          <cell r="AL252"/>
          <cell r="AM252"/>
          <cell r="AN252"/>
          <cell r="AO252"/>
          <cell r="AP252"/>
          <cell r="AQ252"/>
          <cell r="AR252"/>
          <cell r="AS252"/>
          <cell r="AT252"/>
          <cell r="AU252" t="str">
            <v>x</v>
          </cell>
          <cell r="AV252"/>
          <cell r="AW252"/>
          <cell r="AX252"/>
          <cell r="AY252"/>
          <cell r="AZ252"/>
          <cell r="BA252"/>
          <cell r="BB252"/>
          <cell r="BC252"/>
          <cell r="BD252"/>
          <cell r="BE252"/>
        </row>
        <row r="253">
          <cell r="A253" t="str">
            <v>DC2MX70</v>
          </cell>
          <cell r="B253"/>
          <cell r="C253"/>
          <cell r="D253"/>
          <cell r="E253"/>
          <cell r="F253">
            <v>119</v>
          </cell>
          <cell r="G253" t="str">
            <v>Truyền động máy xây dựng</v>
          </cell>
          <cell r="H253">
            <v>4</v>
          </cell>
          <cell r="I253">
            <v>60</v>
          </cell>
          <cell r="J253"/>
          <cell r="K253"/>
          <cell r="L253">
            <v>0</v>
          </cell>
          <cell r="M253" t="str">
            <v>Viết</v>
          </cell>
          <cell r="N253">
            <v>90</v>
          </cell>
          <cell r="O253" t="str">
            <v>Máy xây dựng</v>
          </cell>
          <cell r="P253" t="str">
            <v>CƠ KHÍ</v>
          </cell>
          <cell r="Q253" t="str">
            <v>CKMX</v>
          </cell>
          <cell r="R253" t="str">
            <v>KCK</v>
          </cell>
          <cell r="S253" t="str">
            <v>KCK-CKMX</v>
          </cell>
          <cell r="T253"/>
          <cell r="U253"/>
          <cell r="V253"/>
          <cell r="W253"/>
          <cell r="X253"/>
          <cell r="Y253"/>
          <cell r="Z253"/>
          <cell r="AA253"/>
          <cell r="AB253" t="str">
            <v>x</v>
          </cell>
          <cell r="AC253"/>
          <cell r="AD253"/>
          <cell r="AE253"/>
          <cell r="AF253"/>
          <cell r="AG253"/>
          <cell r="AH253"/>
          <cell r="AI253"/>
          <cell r="AJ253"/>
          <cell r="AK253"/>
          <cell r="AL253"/>
          <cell r="AM253"/>
          <cell r="AN253"/>
          <cell r="AO253"/>
          <cell r="AP253"/>
          <cell r="AQ253"/>
          <cell r="AR253"/>
          <cell r="AS253"/>
          <cell r="AT253"/>
          <cell r="AU253"/>
          <cell r="AV253"/>
          <cell r="AW253"/>
          <cell r="AX253"/>
          <cell r="AY253"/>
          <cell r="AZ253"/>
          <cell r="BA253"/>
          <cell r="BB253"/>
          <cell r="BC253"/>
          <cell r="BD253"/>
          <cell r="BE253"/>
        </row>
        <row r="254">
          <cell r="A254"/>
          <cell r="B254" t="str">
            <v>DL2MX70</v>
          </cell>
          <cell r="C254"/>
          <cell r="D254"/>
          <cell r="E254"/>
          <cell r="F254">
            <v>120</v>
          </cell>
          <cell r="G254" t="str">
            <v>Truyền động máy xây dựng</v>
          </cell>
          <cell r="H254">
            <v>2</v>
          </cell>
          <cell r="I254">
            <v>30</v>
          </cell>
          <cell r="J254"/>
          <cell r="K254"/>
          <cell r="L254">
            <v>0</v>
          </cell>
          <cell r="M254" t="str">
            <v>Viết</v>
          </cell>
          <cell r="N254">
            <v>90</v>
          </cell>
          <cell r="O254" t="str">
            <v>Máy xây dựng</v>
          </cell>
          <cell r="P254" t="str">
            <v>CƠ KHÍ</v>
          </cell>
          <cell r="Q254" t="str">
            <v>CKMX</v>
          </cell>
          <cell r="R254" t="str">
            <v>KCK</v>
          </cell>
          <cell r="S254" t="str">
            <v>KCK-CKMX</v>
          </cell>
          <cell r="T254"/>
          <cell r="U254"/>
          <cell r="V254"/>
          <cell r="W254"/>
          <cell r="X254"/>
          <cell r="Y254"/>
          <cell r="Z254"/>
          <cell r="AA254"/>
          <cell r="AB254"/>
          <cell r="AC254"/>
          <cell r="AD254"/>
          <cell r="AE254"/>
          <cell r="AF254"/>
          <cell r="AG254"/>
          <cell r="AH254"/>
          <cell r="AI254"/>
          <cell r="AJ254"/>
          <cell r="AK254"/>
          <cell r="AL254"/>
          <cell r="AM254"/>
          <cell r="AN254"/>
          <cell r="AO254"/>
          <cell r="AP254"/>
          <cell r="AQ254"/>
          <cell r="AR254"/>
          <cell r="AS254"/>
          <cell r="AT254"/>
          <cell r="AU254"/>
          <cell r="AV254"/>
          <cell r="AW254"/>
          <cell r="AX254"/>
          <cell r="AY254"/>
          <cell r="AZ254"/>
          <cell r="BA254"/>
          <cell r="BB254"/>
          <cell r="BC254"/>
          <cell r="BD254"/>
          <cell r="BE254"/>
        </row>
        <row r="255">
          <cell r="A255"/>
          <cell r="B255"/>
          <cell r="C255"/>
          <cell r="D255" t="str">
            <v>CC2MX70</v>
          </cell>
          <cell r="E255"/>
          <cell r="F255">
            <v>121</v>
          </cell>
          <cell r="G255" t="str">
            <v>Truyền động máy xây dựng</v>
          </cell>
          <cell r="H255">
            <v>3</v>
          </cell>
          <cell r="I255">
            <v>45</v>
          </cell>
          <cell r="J255"/>
          <cell r="K255"/>
          <cell r="L255">
            <v>0</v>
          </cell>
          <cell r="M255" t="str">
            <v>Viết</v>
          </cell>
          <cell r="N255">
            <v>90</v>
          </cell>
          <cell r="O255" t="str">
            <v>Máy xây dựng</v>
          </cell>
          <cell r="P255" t="str">
            <v>CƠ KHÍ</v>
          </cell>
          <cell r="Q255" t="str">
            <v>CKMX</v>
          </cell>
          <cell r="R255" t="str">
            <v>KCK</v>
          </cell>
          <cell r="S255" t="str">
            <v>KCK-CKMX</v>
          </cell>
          <cell r="T255"/>
          <cell r="U255"/>
          <cell r="V255"/>
          <cell r="W255"/>
          <cell r="X255"/>
          <cell r="Y255"/>
          <cell r="Z255"/>
          <cell r="AA255"/>
          <cell r="AB255"/>
          <cell r="AC255"/>
          <cell r="AD255"/>
          <cell r="AE255"/>
          <cell r="AF255"/>
          <cell r="AG255"/>
          <cell r="AH255"/>
          <cell r="AI255"/>
          <cell r="AJ255"/>
          <cell r="AK255"/>
          <cell r="AL255"/>
          <cell r="AM255"/>
          <cell r="AN255"/>
          <cell r="AO255"/>
          <cell r="AP255"/>
          <cell r="AQ255"/>
          <cell r="AR255"/>
          <cell r="AS255"/>
          <cell r="AT255"/>
          <cell r="AU255" t="str">
            <v>x</v>
          </cell>
          <cell r="AV255"/>
          <cell r="AW255"/>
          <cell r="AX255"/>
          <cell r="AY255"/>
          <cell r="AZ255"/>
          <cell r="BA255"/>
          <cell r="BB255"/>
          <cell r="BC255"/>
          <cell r="BD255"/>
          <cell r="BE255"/>
        </row>
        <row r="256">
          <cell r="A256" t="str">
            <v>DC3OT57</v>
          </cell>
          <cell r="B256"/>
          <cell r="C256"/>
          <cell r="D256"/>
          <cell r="E256"/>
          <cell r="F256">
            <v>847</v>
          </cell>
          <cell r="G256" t="str">
            <v>Bảo dưỡng và sửa chữa ô tô</v>
          </cell>
          <cell r="H256">
            <v>2</v>
          </cell>
          <cell r="I256"/>
          <cell r="J256"/>
          <cell r="K256"/>
          <cell r="L256">
            <v>0</v>
          </cell>
          <cell r="M256"/>
          <cell r="N256"/>
          <cell r="O256" t="str">
            <v>Ôtô</v>
          </cell>
          <cell r="P256" t="str">
            <v>CƠ KHÍ</v>
          </cell>
          <cell r="Q256" t="str">
            <v>CKOT</v>
          </cell>
          <cell r="R256" t="str">
            <v>KCK</v>
          </cell>
          <cell r="S256" t="str">
            <v>KCK-CKOT</v>
          </cell>
          <cell r="T256"/>
          <cell r="U256"/>
          <cell r="V256"/>
          <cell r="W256"/>
          <cell r="X256"/>
          <cell r="Y256"/>
          <cell r="Z256"/>
          <cell r="AA256"/>
          <cell r="AB256"/>
          <cell r="AC256"/>
          <cell r="AD256"/>
          <cell r="AE256"/>
          <cell r="AF256"/>
          <cell r="AG256"/>
          <cell r="AH256"/>
          <cell r="AI256"/>
          <cell r="AJ256"/>
          <cell r="AK256"/>
          <cell r="AL256"/>
          <cell r="AM256"/>
          <cell r="AN256"/>
          <cell r="AO256"/>
          <cell r="AP256"/>
          <cell r="AQ256"/>
          <cell r="AR256"/>
          <cell r="AS256"/>
          <cell r="AT256"/>
          <cell r="AU256"/>
          <cell r="AV256"/>
          <cell r="AW256"/>
          <cell r="AX256"/>
          <cell r="AY256"/>
          <cell r="AZ256"/>
          <cell r="BA256"/>
          <cell r="BB256"/>
          <cell r="BC256"/>
          <cell r="BD256"/>
          <cell r="BE256"/>
        </row>
        <row r="257">
          <cell r="A257" t="str">
            <v>DC3VB51</v>
          </cell>
          <cell r="B257"/>
          <cell r="C257"/>
          <cell r="D257" t="str">
            <v>CC3VB51</v>
          </cell>
          <cell r="E257"/>
          <cell r="F257">
            <v>503</v>
          </cell>
          <cell r="G257" t="str">
            <v>Cấu tạo ô tô</v>
          </cell>
          <cell r="H257">
            <v>3</v>
          </cell>
          <cell r="I257">
            <v>45</v>
          </cell>
          <cell r="J257"/>
          <cell r="K257"/>
          <cell r="L257">
            <v>0</v>
          </cell>
          <cell r="M257"/>
          <cell r="N257"/>
          <cell r="O257" t="str">
            <v>Ôtô</v>
          </cell>
          <cell r="P257" t="str">
            <v>CƠ KHÍ</v>
          </cell>
          <cell r="Q257" t="str">
            <v>CKOT</v>
          </cell>
          <cell r="R257" t="str">
            <v>KCK</v>
          </cell>
          <cell r="S257" t="str">
            <v>KCK-CKOT</v>
          </cell>
          <cell r="T257"/>
          <cell r="U257"/>
          <cell r="V257"/>
          <cell r="W257"/>
          <cell r="X257"/>
          <cell r="Y257"/>
          <cell r="Z257"/>
          <cell r="AA257"/>
          <cell r="AB257"/>
          <cell r="AC257"/>
          <cell r="AD257"/>
          <cell r="AE257"/>
          <cell r="AF257"/>
          <cell r="AG257"/>
          <cell r="AH257"/>
          <cell r="AI257"/>
          <cell r="AJ257" t="str">
            <v>x</v>
          </cell>
          <cell r="AK257"/>
          <cell r="AL257"/>
          <cell r="AM257"/>
          <cell r="AN257"/>
          <cell r="AO257"/>
          <cell r="AP257"/>
          <cell r="AQ257"/>
          <cell r="AR257"/>
          <cell r="AS257"/>
          <cell r="AT257"/>
          <cell r="AU257"/>
          <cell r="AV257"/>
          <cell r="AW257"/>
          <cell r="AX257"/>
          <cell r="AY257"/>
          <cell r="AZ257"/>
          <cell r="BA257"/>
          <cell r="BB257"/>
          <cell r="BC257" t="str">
            <v>x</v>
          </cell>
          <cell r="BD257"/>
          <cell r="BE257"/>
        </row>
        <row r="258">
          <cell r="A258" t="str">
            <v>DC3OT47</v>
          </cell>
          <cell r="B258"/>
          <cell r="C258"/>
          <cell r="D258"/>
          <cell r="E258"/>
          <cell r="F258">
            <v>844</v>
          </cell>
          <cell r="G258" t="str">
            <v>Cấu tạo ô tô</v>
          </cell>
          <cell r="H258">
            <v>2</v>
          </cell>
          <cell r="I258"/>
          <cell r="J258"/>
          <cell r="K258"/>
          <cell r="L258">
            <v>0</v>
          </cell>
          <cell r="M258"/>
          <cell r="N258"/>
          <cell r="O258" t="str">
            <v>Ôtô</v>
          </cell>
          <cell r="P258" t="str">
            <v>CƠ KHÍ</v>
          </cell>
          <cell r="Q258" t="str">
            <v>CKOT</v>
          </cell>
          <cell r="R258" t="str">
            <v>KCK</v>
          </cell>
          <cell r="S258" t="str">
            <v>KCK-CKOT</v>
          </cell>
          <cell r="T258"/>
          <cell r="U258"/>
          <cell r="V258"/>
          <cell r="W258"/>
          <cell r="X258"/>
          <cell r="Y258"/>
          <cell r="Z258"/>
          <cell r="AA258"/>
          <cell r="AB258"/>
          <cell r="AC258"/>
          <cell r="AD258"/>
          <cell r="AE258"/>
          <cell r="AF258"/>
          <cell r="AG258"/>
          <cell r="AH258"/>
          <cell r="AI258"/>
          <cell r="AJ258"/>
          <cell r="AK258"/>
          <cell r="AL258"/>
          <cell r="AM258"/>
          <cell r="AN258"/>
          <cell r="AO258"/>
          <cell r="AP258"/>
          <cell r="AQ258"/>
          <cell r="AR258"/>
          <cell r="AS258"/>
          <cell r="AT258"/>
          <cell r="AU258"/>
          <cell r="AV258"/>
          <cell r="AW258"/>
          <cell r="AX258"/>
          <cell r="AY258"/>
          <cell r="AZ258"/>
          <cell r="BA258"/>
          <cell r="BB258"/>
          <cell r="BC258"/>
          <cell r="BD258"/>
          <cell r="BE258"/>
        </row>
        <row r="259">
          <cell r="A259" t="str">
            <v>DC3OT52</v>
          </cell>
          <cell r="B259"/>
          <cell r="C259"/>
          <cell r="D259"/>
          <cell r="E259"/>
          <cell r="F259">
            <v>382</v>
          </cell>
          <cell r="G259" t="str">
            <v>Công nghệ bảo dưỡng, sửa chữa ô tô</v>
          </cell>
          <cell r="H259">
            <v>4</v>
          </cell>
          <cell r="I259">
            <v>45</v>
          </cell>
          <cell r="J259">
            <v>30</v>
          </cell>
          <cell r="K259"/>
          <cell r="L259">
            <v>0</v>
          </cell>
          <cell r="M259" t="str">
            <v>Viết</v>
          </cell>
          <cell r="N259">
            <v>90</v>
          </cell>
          <cell r="O259" t="str">
            <v>Ôtô</v>
          </cell>
          <cell r="P259" t="str">
            <v>CƠ KHÍ</v>
          </cell>
          <cell r="Q259" t="str">
            <v>CKOT</v>
          </cell>
          <cell r="R259" t="str">
            <v>KCK</v>
          </cell>
          <cell r="S259" t="str">
            <v>KCK-CKOT</v>
          </cell>
          <cell r="T259"/>
          <cell r="U259"/>
          <cell r="V259"/>
          <cell r="W259"/>
          <cell r="X259"/>
          <cell r="Y259"/>
          <cell r="Z259"/>
          <cell r="AA259" t="str">
            <v>x</v>
          </cell>
          <cell r="AB259"/>
          <cell r="AC259"/>
          <cell r="AD259"/>
          <cell r="AE259"/>
          <cell r="AF259"/>
          <cell r="AG259"/>
          <cell r="AH259"/>
          <cell r="AI259"/>
          <cell r="AJ259"/>
          <cell r="AK259"/>
          <cell r="AL259"/>
          <cell r="AM259"/>
          <cell r="AN259"/>
          <cell r="AO259"/>
          <cell r="AP259"/>
          <cell r="AQ259"/>
          <cell r="AR259"/>
          <cell r="AS259"/>
          <cell r="AT259"/>
          <cell r="AU259"/>
          <cell r="AV259"/>
          <cell r="AW259"/>
          <cell r="AX259"/>
          <cell r="AY259"/>
          <cell r="AZ259"/>
          <cell r="BA259"/>
          <cell r="BB259"/>
          <cell r="BC259"/>
          <cell r="BD259"/>
          <cell r="BE259"/>
        </row>
        <row r="260">
          <cell r="A260"/>
          <cell r="B260" t="str">
            <v>DL3OT52</v>
          </cell>
          <cell r="C260" t="str">
            <v>DT3OT52</v>
          </cell>
          <cell r="D260"/>
          <cell r="E260"/>
          <cell r="F260">
            <v>383</v>
          </cell>
          <cell r="G260" t="str">
            <v>Công nghệ bảo dưỡng, sửa chữa ô tô</v>
          </cell>
          <cell r="H260">
            <v>2</v>
          </cell>
          <cell r="I260">
            <v>30</v>
          </cell>
          <cell r="J260"/>
          <cell r="K260"/>
          <cell r="L260">
            <v>0</v>
          </cell>
          <cell r="M260"/>
          <cell r="N260"/>
          <cell r="O260" t="str">
            <v>Ôtô</v>
          </cell>
          <cell r="P260" t="str">
            <v>CƠ KHÍ</v>
          </cell>
          <cell r="Q260" t="str">
            <v>CKOT</v>
          </cell>
          <cell r="R260" t="str">
            <v>KCK</v>
          </cell>
          <cell r="S260" t="str">
            <v>KCK-CKOT</v>
          </cell>
          <cell r="T260"/>
          <cell r="U260"/>
          <cell r="V260"/>
          <cell r="W260"/>
          <cell r="X260"/>
          <cell r="Y260"/>
          <cell r="Z260"/>
          <cell r="AA260"/>
          <cell r="AB260"/>
          <cell r="AC260"/>
          <cell r="AD260"/>
          <cell r="AE260"/>
          <cell r="AF260"/>
          <cell r="AG260"/>
          <cell r="AH260"/>
          <cell r="AI260"/>
          <cell r="AJ260"/>
          <cell r="AK260"/>
          <cell r="AL260"/>
          <cell r="AM260"/>
          <cell r="AN260"/>
          <cell r="AO260"/>
          <cell r="AP260"/>
          <cell r="AQ260"/>
          <cell r="AR260"/>
          <cell r="AS260"/>
          <cell r="AT260"/>
          <cell r="AU260"/>
          <cell r="AV260"/>
          <cell r="AW260"/>
          <cell r="AX260"/>
          <cell r="AY260"/>
          <cell r="AZ260"/>
          <cell r="BA260"/>
          <cell r="BB260"/>
          <cell r="BC260"/>
          <cell r="BD260"/>
          <cell r="BE260"/>
        </row>
        <row r="261">
          <cell r="A261"/>
          <cell r="B261"/>
          <cell r="C261"/>
          <cell r="D261" t="str">
            <v>CC3OT52</v>
          </cell>
          <cell r="E261"/>
          <cell r="F261">
            <v>384</v>
          </cell>
          <cell r="G261" t="str">
            <v>Công nghệ bảo dưỡng, sửa chữa ô tô</v>
          </cell>
          <cell r="H261">
            <v>3</v>
          </cell>
          <cell r="I261">
            <v>30</v>
          </cell>
          <cell r="J261">
            <v>30</v>
          </cell>
          <cell r="K261"/>
          <cell r="L261">
            <v>0</v>
          </cell>
          <cell r="M261" t="str">
            <v>Viết</v>
          </cell>
          <cell r="N261">
            <v>90</v>
          </cell>
          <cell r="O261" t="str">
            <v>Ôtô</v>
          </cell>
          <cell r="P261" t="str">
            <v>CƠ KHÍ</v>
          </cell>
          <cell r="Q261" t="str">
            <v>CKOT</v>
          </cell>
          <cell r="R261" t="str">
            <v>KCK</v>
          </cell>
          <cell r="S261" t="str">
            <v>KCK-CKOT</v>
          </cell>
          <cell r="T261"/>
          <cell r="U261"/>
          <cell r="V261"/>
          <cell r="W261"/>
          <cell r="X261"/>
          <cell r="Y261"/>
          <cell r="Z261"/>
          <cell r="AA261"/>
          <cell r="AB261"/>
          <cell r="AC261"/>
          <cell r="AD261"/>
          <cell r="AE261"/>
          <cell r="AF261"/>
          <cell r="AG261"/>
          <cell r="AH261"/>
          <cell r="AI261"/>
          <cell r="AJ261"/>
          <cell r="AK261"/>
          <cell r="AL261"/>
          <cell r="AM261"/>
          <cell r="AN261"/>
          <cell r="AO261"/>
          <cell r="AP261"/>
          <cell r="AQ261"/>
          <cell r="AR261"/>
          <cell r="AS261"/>
          <cell r="AT261" t="str">
            <v>x</v>
          </cell>
          <cell r="AU261"/>
          <cell r="AV261"/>
          <cell r="AW261"/>
          <cell r="AX261"/>
          <cell r="AY261"/>
          <cell r="AZ261"/>
          <cell r="BA261"/>
          <cell r="BB261"/>
          <cell r="BC261"/>
          <cell r="BD261"/>
          <cell r="BE261"/>
        </row>
        <row r="262">
          <cell r="A262" t="str">
            <v>DC3OT55</v>
          </cell>
          <cell r="B262" t="str">
            <v>DC3OT55</v>
          </cell>
          <cell r="C262" t="str">
            <v>DC3OT55</v>
          </cell>
          <cell r="D262"/>
          <cell r="E262"/>
          <cell r="F262">
            <v>379</v>
          </cell>
          <cell r="G262" t="str">
            <v>Công nghệ chế tạo phụ tùng ô tô</v>
          </cell>
          <cell r="H262">
            <v>3</v>
          </cell>
          <cell r="I262">
            <v>30</v>
          </cell>
          <cell r="J262">
            <v>30</v>
          </cell>
          <cell r="K262"/>
          <cell r="L262">
            <v>0</v>
          </cell>
          <cell r="M262" t="str">
            <v>Viết</v>
          </cell>
          <cell r="N262">
            <v>90</v>
          </cell>
          <cell r="O262" t="str">
            <v>Ôtô</v>
          </cell>
          <cell r="P262" t="str">
            <v>CƠ KHÍ</v>
          </cell>
          <cell r="Q262" t="str">
            <v>CKOT</v>
          </cell>
          <cell r="R262" t="str">
            <v>KCK</v>
          </cell>
          <cell r="S262" t="str">
            <v>KCK-CKOT</v>
          </cell>
          <cell r="T262"/>
          <cell r="U262"/>
          <cell r="V262"/>
          <cell r="W262"/>
          <cell r="X262"/>
          <cell r="Y262"/>
          <cell r="Z262"/>
          <cell r="AA262" t="str">
            <v>x</v>
          </cell>
          <cell r="AB262"/>
          <cell r="AC262"/>
          <cell r="AD262"/>
          <cell r="AE262"/>
          <cell r="AF262"/>
          <cell r="AG262"/>
          <cell r="AH262"/>
          <cell r="AI262"/>
          <cell r="AJ262"/>
          <cell r="AK262"/>
          <cell r="AL262"/>
          <cell r="AM262"/>
          <cell r="AN262"/>
          <cell r="AO262"/>
          <cell r="AP262"/>
          <cell r="AQ262"/>
          <cell r="AR262"/>
          <cell r="AS262"/>
          <cell r="AT262"/>
          <cell r="AU262"/>
          <cell r="AV262"/>
          <cell r="AW262"/>
          <cell r="AX262"/>
          <cell r="AY262"/>
          <cell r="AZ262"/>
          <cell r="BA262"/>
          <cell r="BB262"/>
          <cell r="BC262"/>
          <cell r="BD262"/>
          <cell r="BE262"/>
        </row>
        <row r="263">
          <cell r="A263" t="str">
            <v>DC3OT53</v>
          </cell>
          <cell r="B263"/>
          <cell r="C263" t="str">
            <v>DC3OT53</v>
          </cell>
          <cell r="D263" t="str">
            <v>CC3OT53</v>
          </cell>
          <cell r="E263"/>
          <cell r="F263">
            <v>385</v>
          </cell>
          <cell r="G263" t="str">
            <v>Công nghệ lắp ráp ô tô</v>
          </cell>
          <cell r="H263">
            <v>2</v>
          </cell>
          <cell r="I263">
            <v>30</v>
          </cell>
          <cell r="J263"/>
          <cell r="K263"/>
          <cell r="L263">
            <v>0</v>
          </cell>
          <cell r="M263" t="str">
            <v>Viết</v>
          </cell>
          <cell r="N263">
            <v>60</v>
          </cell>
          <cell r="O263" t="str">
            <v>Ôtô</v>
          </cell>
          <cell r="P263" t="str">
            <v>CƠ KHÍ</v>
          </cell>
          <cell r="Q263" t="str">
            <v>CKOT</v>
          </cell>
          <cell r="R263" t="str">
            <v>KCK</v>
          </cell>
          <cell r="S263" t="str">
            <v>KCK-CKOT</v>
          </cell>
          <cell r="T263"/>
          <cell r="U263"/>
          <cell r="V263"/>
          <cell r="W263"/>
          <cell r="X263"/>
          <cell r="Y263"/>
          <cell r="Z263"/>
          <cell r="AA263" t="str">
            <v>x</v>
          </cell>
          <cell r="AB263"/>
          <cell r="AC263"/>
          <cell r="AD263"/>
          <cell r="AE263"/>
          <cell r="AF263"/>
          <cell r="AG263"/>
          <cell r="AH263"/>
          <cell r="AI263"/>
          <cell r="AJ263"/>
          <cell r="AK263"/>
          <cell r="AL263"/>
          <cell r="AM263"/>
          <cell r="AN263"/>
          <cell r="AO263"/>
          <cell r="AP263"/>
          <cell r="AQ263"/>
          <cell r="AR263"/>
          <cell r="AS263"/>
          <cell r="AT263" t="str">
            <v>x</v>
          </cell>
          <cell r="AU263"/>
          <cell r="AV263"/>
          <cell r="AW263"/>
          <cell r="AX263"/>
          <cell r="AY263"/>
          <cell r="AZ263"/>
          <cell r="BA263"/>
          <cell r="BB263"/>
          <cell r="BC263"/>
          <cell r="BD263"/>
          <cell r="BE263"/>
        </row>
        <row r="264">
          <cell r="A264" t="str">
            <v>DC3CK81</v>
          </cell>
          <cell r="B264"/>
          <cell r="C264"/>
          <cell r="D264" t="str">
            <v>CC3CK81</v>
          </cell>
          <cell r="E264"/>
          <cell r="F264">
            <v>581</v>
          </cell>
          <cell r="G264" t="str">
            <v>Cơ điện tử</v>
          </cell>
          <cell r="H264">
            <v>2</v>
          </cell>
          <cell r="I264">
            <v>30</v>
          </cell>
          <cell r="J264"/>
          <cell r="K264"/>
          <cell r="L264">
            <v>0</v>
          </cell>
          <cell r="M264"/>
          <cell r="N264"/>
          <cell r="O264" t="str">
            <v>Ôtô</v>
          </cell>
          <cell r="P264" t="str">
            <v>CƠ KHÍ</v>
          </cell>
          <cell r="Q264" t="str">
            <v>CKOT</v>
          </cell>
          <cell r="R264" t="str">
            <v>KCK</v>
          </cell>
          <cell r="S264" t="str">
            <v>KCK-CKOT</v>
          </cell>
          <cell r="T264"/>
          <cell r="U264"/>
          <cell r="V264"/>
          <cell r="W264"/>
          <cell r="X264"/>
          <cell r="Y264"/>
          <cell r="Z264"/>
          <cell r="AA264" t="str">
            <v>o</v>
          </cell>
          <cell r="AB264"/>
          <cell r="AC264"/>
          <cell r="AD264"/>
          <cell r="AE264"/>
          <cell r="AF264"/>
          <cell r="AG264"/>
          <cell r="AH264"/>
          <cell r="AI264"/>
          <cell r="AJ264"/>
          <cell r="AK264"/>
          <cell r="AL264"/>
          <cell r="AM264"/>
          <cell r="AN264"/>
          <cell r="AO264"/>
          <cell r="AP264"/>
          <cell r="AQ264"/>
          <cell r="AR264"/>
          <cell r="AS264"/>
          <cell r="AT264" t="str">
            <v>o</v>
          </cell>
          <cell r="AU264"/>
          <cell r="AV264"/>
          <cell r="AW264"/>
          <cell r="AX264"/>
          <cell r="AY264"/>
          <cell r="AZ264"/>
          <cell r="BA264"/>
          <cell r="BB264"/>
          <cell r="BC264"/>
          <cell r="BD264"/>
          <cell r="BE264"/>
        </row>
        <row r="265">
          <cell r="A265" t="str">
            <v>DC3OT56</v>
          </cell>
          <cell r="B265"/>
          <cell r="C265"/>
          <cell r="D265"/>
          <cell r="E265"/>
          <cell r="F265">
            <v>846</v>
          </cell>
          <cell r="G265" t="str">
            <v>Chẩn đoán kỹ thuật ô tô</v>
          </cell>
          <cell r="H265">
            <v>2</v>
          </cell>
          <cell r="I265"/>
          <cell r="J265"/>
          <cell r="K265"/>
          <cell r="L265">
            <v>0</v>
          </cell>
          <cell r="M265"/>
          <cell r="N265"/>
          <cell r="O265" t="str">
            <v>Ôtô</v>
          </cell>
          <cell r="P265" t="str">
            <v>CƠ KHÍ</v>
          </cell>
          <cell r="Q265" t="str">
            <v>CKOT</v>
          </cell>
          <cell r="R265" t="str">
            <v>KCK</v>
          </cell>
          <cell r="S265" t="str">
            <v>KCK-CKOT</v>
          </cell>
          <cell r="T265"/>
          <cell r="U265"/>
          <cell r="V265"/>
          <cell r="W265"/>
          <cell r="X265"/>
          <cell r="Y265"/>
          <cell r="Z265"/>
          <cell r="AA265"/>
          <cell r="AB265"/>
          <cell r="AC265"/>
          <cell r="AD265"/>
          <cell r="AE265"/>
          <cell r="AF265"/>
          <cell r="AG265"/>
          <cell r="AH265"/>
          <cell r="AI265"/>
          <cell r="AJ265"/>
          <cell r="AK265"/>
          <cell r="AL265"/>
          <cell r="AM265"/>
          <cell r="AN265"/>
          <cell r="AO265"/>
          <cell r="AP265"/>
          <cell r="AQ265"/>
          <cell r="AR265"/>
          <cell r="AS265"/>
          <cell r="AT265"/>
          <cell r="AU265"/>
          <cell r="AV265"/>
          <cell r="AW265"/>
          <cell r="AX265"/>
          <cell r="AY265"/>
          <cell r="AZ265"/>
          <cell r="BA265"/>
          <cell r="BB265"/>
          <cell r="BC265"/>
          <cell r="BD265"/>
          <cell r="BE265"/>
        </row>
        <row r="266">
          <cell r="A266" t="str">
            <v>DC3OT51</v>
          </cell>
          <cell r="B266"/>
          <cell r="C266"/>
          <cell r="D266" t="str">
            <v>CC3OT51</v>
          </cell>
          <cell r="E266"/>
          <cell r="F266">
            <v>380</v>
          </cell>
          <cell r="G266" t="str">
            <v>Chẩn đoán và kiểm định kỹ thuật ô tô</v>
          </cell>
          <cell r="H266">
            <v>3</v>
          </cell>
          <cell r="I266">
            <v>30</v>
          </cell>
          <cell r="J266">
            <v>30</v>
          </cell>
          <cell r="K266"/>
          <cell r="L266">
            <v>0</v>
          </cell>
          <cell r="M266" t="str">
            <v>Viết</v>
          </cell>
          <cell r="N266">
            <v>90</v>
          </cell>
          <cell r="O266" t="str">
            <v>Ôtô</v>
          </cell>
          <cell r="P266" t="str">
            <v>CƠ KHÍ</v>
          </cell>
          <cell r="Q266" t="str">
            <v>CKOT</v>
          </cell>
          <cell r="R266" t="str">
            <v>KCK</v>
          </cell>
          <cell r="S266" t="str">
            <v>KCK-CKOT</v>
          </cell>
          <cell r="T266"/>
          <cell r="U266"/>
          <cell r="V266"/>
          <cell r="W266"/>
          <cell r="X266"/>
          <cell r="Y266"/>
          <cell r="Z266"/>
          <cell r="AA266" t="str">
            <v>x</v>
          </cell>
          <cell r="AB266"/>
          <cell r="AC266"/>
          <cell r="AD266"/>
          <cell r="AE266"/>
          <cell r="AF266"/>
          <cell r="AG266"/>
          <cell r="AH266"/>
          <cell r="AI266"/>
          <cell r="AJ266"/>
          <cell r="AK266"/>
          <cell r="AL266"/>
          <cell r="AM266"/>
          <cell r="AN266"/>
          <cell r="AO266"/>
          <cell r="AP266"/>
          <cell r="AQ266"/>
          <cell r="AR266"/>
          <cell r="AS266"/>
          <cell r="AT266" t="str">
            <v>x</v>
          </cell>
          <cell r="AU266"/>
          <cell r="AV266"/>
          <cell r="AW266"/>
          <cell r="AX266"/>
          <cell r="AY266"/>
          <cell r="AZ266"/>
          <cell r="BA266"/>
          <cell r="BB266"/>
          <cell r="BC266"/>
          <cell r="BD266"/>
          <cell r="BE266"/>
        </row>
        <row r="267">
          <cell r="A267"/>
          <cell r="B267" t="str">
            <v>DL3OT51</v>
          </cell>
          <cell r="C267" t="str">
            <v>DT3OT51</v>
          </cell>
          <cell r="D267"/>
          <cell r="E267"/>
          <cell r="F267">
            <v>381</v>
          </cell>
          <cell r="G267" t="str">
            <v>Chẩn đoán và kiểm định kỹ thuật ô tô</v>
          </cell>
          <cell r="H267">
            <v>2</v>
          </cell>
          <cell r="I267">
            <v>30</v>
          </cell>
          <cell r="J267"/>
          <cell r="K267"/>
          <cell r="L267">
            <v>0</v>
          </cell>
          <cell r="M267" t="str">
            <v>Viết</v>
          </cell>
          <cell r="N267">
            <v>90</v>
          </cell>
          <cell r="O267" t="str">
            <v>Ôtô</v>
          </cell>
          <cell r="P267" t="str">
            <v>CƠ KHÍ</v>
          </cell>
          <cell r="Q267" t="str">
            <v>CKOT</v>
          </cell>
          <cell r="R267" t="str">
            <v>KCK</v>
          </cell>
          <cell r="S267" t="str">
            <v>KCK-CKOT</v>
          </cell>
          <cell r="T267"/>
          <cell r="U267"/>
          <cell r="V267"/>
          <cell r="W267"/>
          <cell r="X267"/>
          <cell r="Y267"/>
          <cell r="Z267"/>
          <cell r="AA267"/>
          <cell r="AB267"/>
          <cell r="AC267"/>
          <cell r="AD267"/>
          <cell r="AE267"/>
          <cell r="AF267"/>
          <cell r="AG267"/>
          <cell r="AH267"/>
          <cell r="AI267"/>
          <cell r="AJ267"/>
          <cell r="AK267"/>
          <cell r="AL267"/>
          <cell r="AM267"/>
          <cell r="AN267"/>
          <cell r="AO267"/>
          <cell r="AP267"/>
          <cell r="AQ267"/>
          <cell r="AR267"/>
          <cell r="AS267"/>
          <cell r="AT267"/>
          <cell r="AU267"/>
          <cell r="AV267"/>
          <cell r="AW267"/>
          <cell r="AX267"/>
          <cell r="AY267"/>
          <cell r="AZ267"/>
          <cell r="BA267"/>
          <cell r="BB267"/>
          <cell r="BC267"/>
          <cell r="BD267"/>
          <cell r="BE267"/>
        </row>
        <row r="268">
          <cell r="A268" t="str">
            <v>DC3OT44</v>
          </cell>
          <cell r="B268" t="str">
            <v>DC3OT44</v>
          </cell>
          <cell r="C268" t="str">
            <v>DC3OT44</v>
          </cell>
          <cell r="D268"/>
          <cell r="E268"/>
          <cell r="F268">
            <v>375</v>
          </cell>
          <cell r="G268" t="str">
            <v xml:space="preserve">Đồ án Kết cấu - tính toán ô tô </v>
          </cell>
          <cell r="H268">
            <v>2</v>
          </cell>
          <cell r="I268"/>
          <cell r="J268"/>
          <cell r="K268">
            <v>90</v>
          </cell>
          <cell r="L268">
            <v>0</v>
          </cell>
          <cell r="M268" t="str">
            <v>VĐ</v>
          </cell>
          <cell r="N268"/>
          <cell r="O268" t="str">
            <v>Ôtô</v>
          </cell>
          <cell r="P268" t="str">
            <v>CƠ KHÍ</v>
          </cell>
          <cell r="Q268" t="str">
            <v>CKOT</v>
          </cell>
          <cell r="R268" t="str">
            <v>KCK</v>
          </cell>
          <cell r="S268" t="str">
            <v>KCK-CKOT</v>
          </cell>
          <cell r="T268"/>
          <cell r="U268"/>
          <cell r="V268"/>
          <cell r="W268"/>
          <cell r="X268"/>
          <cell r="Y268"/>
          <cell r="Z268"/>
          <cell r="AA268" t="str">
            <v>x</v>
          </cell>
          <cell r="AB268"/>
          <cell r="AC268"/>
          <cell r="AD268"/>
          <cell r="AE268"/>
          <cell r="AF268"/>
          <cell r="AG268"/>
          <cell r="AH268"/>
          <cell r="AI268"/>
          <cell r="AJ268"/>
          <cell r="AK268"/>
          <cell r="AL268"/>
          <cell r="AM268"/>
          <cell r="AN268"/>
          <cell r="AO268"/>
          <cell r="AP268"/>
          <cell r="AQ268"/>
          <cell r="AR268"/>
          <cell r="AS268"/>
          <cell r="AT268"/>
          <cell r="AU268"/>
          <cell r="AV268"/>
          <cell r="AW268"/>
          <cell r="AX268"/>
          <cell r="AY268"/>
          <cell r="AZ268"/>
          <cell r="BA268"/>
          <cell r="BB268"/>
          <cell r="BC268"/>
          <cell r="BD268"/>
          <cell r="BE268"/>
        </row>
        <row r="269">
          <cell r="A269" t="str">
            <v>DC2OT71</v>
          </cell>
          <cell r="B269" t="str">
            <v>DC2OT71</v>
          </cell>
          <cell r="C269" t="str">
            <v>DC2OT71</v>
          </cell>
          <cell r="D269"/>
          <cell r="E269"/>
          <cell r="F269">
            <v>750</v>
          </cell>
          <cell r="G269" t="str">
            <v>Đồ án Lý thuyết ô tô</v>
          </cell>
          <cell r="H269">
            <v>1</v>
          </cell>
          <cell r="I269"/>
          <cell r="J269"/>
          <cell r="K269">
            <v>45</v>
          </cell>
          <cell r="L269">
            <v>0</v>
          </cell>
          <cell r="M269" t="str">
            <v>VĐ</v>
          </cell>
          <cell r="N269"/>
          <cell r="O269" t="str">
            <v>Ôtô</v>
          </cell>
          <cell r="P269" t="str">
            <v>CƠ KHÍ</v>
          </cell>
          <cell r="Q269" t="str">
            <v>CKOT</v>
          </cell>
          <cell r="R269" t="str">
            <v>KCK</v>
          </cell>
          <cell r="S269" t="str">
            <v>KCK-CKOT</v>
          </cell>
          <cell r="T269"/>
          <cell r="U269"/>
          <cell r="V269"/>
          <cell r="W269"/>
          <cell r="X269"/>
          <cell r="Y269"/>
          <cell r="Z269"/>
          <cell r="AA269" t="str">
            <v>x</v>
          </cell>
          <cell r="AB269"/>
          <cell r="AC269"/>
          <cell r="AD269"/>
          <cell r="AE269"/>
          <cell r="AF269"/>
          <cell r="AG269"/>
          <cell r="AH269"/>
          <cell r="AI269"/>
          <cell r="AJ269"/>
          <cell r="AK269"/>
          <cell r="AL269"/>
          <cell r="AM269"/>
          <cell r="AN269"/>
          <cell r="AO269"/>
          <cell r="AP269"/>
          <cell r="AQ269"/>
          <cell r="AR269"/>
          <cell r="AS269"/>
          <cell r="AT269"/>
          <cell r="AU269"/>
          <cell r="AV269"/>
          <cell r="AW269"/>
          <cell r="AX269"/>
          <cell r="AY269"/>
          <cell r="AZ269"/>
          <cell r="BA269"/>
          <cell r="BB269"/>
          <cell r="BC269"/>
          <cell r="BD269"/>
          <cell r="BE269"/>
        </row>
        <row r="270">
          <cell r="A270" t="str">
            <v>DC4OT80</v>
          </cell>
          <cell r="B270" t="str">
            <v>DC4OT80</v>
          </cell>
          <cell r="C270" t="str">
            <v>DC4OT80</v>
          </cell>
          <cell r="D270"/>
          <cell r="E270"/>
          <cell r="F270">
            <v>719</v>
          </cell>
          <cell r="G270" t="str">
            <v>Đồ án tốt nghiệp</v>
          </cell>
          <cell r="H270">
            <v>8</v>
          </cell>
          <cell r="I270"/>
          <cell r="J270"/>
          <cell r="K270">
            <v>480</v>
          </cell>
          <cell r="L270">
            <v>0</v>
          </cell>
          <cell r="M270" t="str">
            <v>VĐ</v>
          </cell>
          <cell r="N270"/>
          <cell r="O270" t="str">
            <v>Ôtô</v>
          </cell>
          <cell r="P270" t="str">
            <v>CƠ KHÍ</v>
          </cell>
          <cell r="Q270" t="str">
            <v>CKOT</v>
          </cell>
          <cell r="R270" t="str">
            <v>KCK</v>
          </cell>
          <cell r="S270" t="str">
            <v>KCK-CKOT</v>
          </cell>
          <cell r="T270"/>
          <cell r="U270"/>
          <cell r="V270"/>
          <cell r="W270"/>
          <cell r="X270"/>
          <cell r="Y270"/>
          <cell r="Z270"/>
          <cell r="AA270" t="str">
            <v>x</v>
          </cell>
          <cell r="AB270"/>
          <cell r="AC270"/>
          <cell r="AD270"/>
          <cell r="AE270"/>
          <cell r="AF270"/>
          <cell r="AG270"/>
          <cell r="AH270"/>
          <cell r="AI270"/>
          <cell r="AJ270"/>
          <cell r="AK270"/>
          <cell r="AL270"/>
          <cell r="AM270"/>
          <cell r="AN270"/>
          <cell r="AO270"/>
          <cell r="AP270"/>
          <cell r="AQ270"/>
          <cell r="AR270"/>
          <cell r="AS270"/>
          <cell r="AT270"/>
          <cell r="AU270"/>
          <cell r="AV270"/>
          <cell r="AW270"/>
          <cell r="AX270"/>
          <cell r="AY270"/>
          <cell r="AZ270"/>
          <cell r="BA270"/>
          <cell r="BB270"/>
          <cell r="BC270"/>
          <cell r="BD270"/>
          <cell r="BE270"/>
        </row>
        <row r="271">
          <cell r="A271"/>
          <cell r="B271"/>
          <cell r="C271"/>
          <cell r="D271" t="str">
            <v>CC4OT80</v>
          </cell>
          <cell r="E271"/>
          <cell r="F271">
            <v>720</v>
          </cell>
          <cell r="G271" t="str">
            <v>Đồ án tốt nghiệp</v>
          </cell>
          <cell r="H271">
            <v>4</v>
          </cell>
          <cell r="I271"/>
          <cell r="J271"/>
          <cell r="K271">
            <v>240</v>
          </cell>
          <cell r="L271">
            <v>0</v>
          </cell>
          <cell r="M271" t="str">
            <v>VĐ</v>
          </cell>
          <cell r="N271"/>
          <cell r="O271" t="str">
            <v>Ôtô</v>
          </cell>
          <cell r="P271" t="str">
            <v>CƠ KHÍ</v>
          </cell>
          <cell r="Q271" t="str">
            <v>CKOT</v>
          </cell>
          <cell r="R271" t="str">
            <v>KCK</v>
          </cell>
          <cell r="S271" t="str">
            <v>KCK-CKOT</v>
          </cell>
          <cell r="T271"/>
          <cell r="U271"/>
          <cell r="V271"/>
          <cell r="W271"/>
          <cell r="X271"/>
          <cell r="Y271"/>
          <cell r="Z271"/>
          <cell r="AA271"/>
          <cell r="AB271"/>
          <cell r="AC271"/>
          <cell r="AD271"/>
          <cell r="AE271"/>
          <cell r="AF271"/>
          <cell r="AG271"/>
          <cell r="AH271"/>
          <cell r="AI271"/>
          <cell r="AJ271"/>
          <cell r="AK271"/>
          <cell r="AL271"/>
          <cell r="AM271"/>
          <cell r="AN271"/>
          <cell r="AO271"/>
          <cell r="AP271"/>
          <cell r="AQ271"/>
          <cell r="AR271"/>
          <cell r="AS271"/>
          <cell r="AT271" t="str">
            <v>x</v>
          </cell>
          <cell r="AU271"/>
          <cell r="AV271"/>
          <cell r="AW271"/>
          <cell r="AX271"/>
          <cell r="AY271"/>
          <cell r="AZ271"/>
          <cell r="BA271"/>
          <cell r="BB271"/>
          <cell r="BC271"/>
          <cell r="BD271"/>
          <cell r="BE271"/>
        </row>
        <row r="272">
          <cell r="A272" t="str">
            <v>DC3ME72</v>
          </cell>
          <cell r="B272"/>
          <cell r="C272"/>
          <cell r="D272"/>
          <cell r="E272"/>
          <cell r="F272">
            <v>837</v>
          </cell>
          <cell r="G272" t="str">
            <v>Hệ thống cơ điện tử trên ô tô</v>
          </cell>
          <cell r="H272">
            <v>2</v>
          </cell>
          <cell r="I272">
            <v>30</v>
          </cell>
          <cell r="J272"/>
          <cell r="K272"/>
          <cell r="L272">
            <v>0</v>
          </cell>
          <cell r="M272"/>
          <cell r="N272"/>
          <cell r="O272" t="str">
            <v>Ôtô</v>
          </cell>
          <cell r="P272" t="str">
            <v>CƠ KHÍ</v>
          </cell>
          <cell r="Q272" t="str">
            <v>CKOT</v>
          </cell>
          <cell r="R272" t="str">
            <v>KCK</v>
          </cell>
          <cell r="S272" t="str">
            <v>KCK-CKOT</v>
          </cell>
          <cell r="T272"/>
          <cell r="U272"/>
          <cell r="V272"/>
          <cell r="W272"/>
          <cell r="X272"/>
          <cell r="Y272"/>
          <cell r="Z272"/>
          <cell r="AA272"/>
          <cell r="AB272"/>
          <cell r="AC272"/>
          <cell r="AD272"/>
          <cell r="AE272"/>
          <cell r="AF272"/>
          <cell r="AG272"/>
          <cell r="AH272"/>
          <cell r="AI272"/>
          <cell r="AJ272"/>
          <cell r="AK272"/>
          <cell r="AL272"/>
          <cell r="AM272"/>
          <cell r="AN272"/>
          <cell r="AO272"/>
          <cell r="AP272"/>
          <cell r="AQ272"/>
          <cell r="AR272"/>
          <cell r="AS272"/>
          <cell r="AT272"/>
          <cell r="AU272"/>
          <cell r="AV272"/>
          <cell r="AW272"/>
          <cell r="AX272"/>
          <cell r="AY272"/>
          <cell r="AZ272"/>
          <cell r="BA272"/>
          <cell r="BB272"/>
          <cell r="BC272"/>
          <cell r="BD272"/>
          <cell r="BE272"/>
        </row>
        <row r="273">
          <cell r="A273" t="str">
            <v>DC3OT36</v>
          </cell>
          <cell r="B273"/>
          <cell r="C273"/>
          <cell r="D273" t="str">
            <v>CC3OT36</v>
          </cell>
          <cell r="E273"/>
          <cell r="F273">
            <v>579</v>
          </cell>
          <cell r="G273" t="str">
            <v>Hệ thống điều hòa và thiết bị tiện nghi trên ô tô</v>
          </cell>
          <cell r="H273">
            <v>2</v>
          </cell>
          <cell r="I273">
            <v>30</v>
          </cell>
          <cell r="J273"/>
          <cell r="K273"/>
          <cell r="L273">
            <v>0</v>
          </cell>
          <cell r="M273" t="str">
            <v>Viết</v>
          </cell>
          <cell r="N273">
            <v>60</v>
          </cell>
          <cell r="O273" t="str">
            <v>Ôtô</v>
          </cell>
          <cell r="P273" t="str">
            <v>CƠ KHÍ</v>
          </cell>
          <cell r="Q273" t="str">
            <v>CKOT</v>
          </cell>
          <cell r="R273" t="str">
            <v>KCK</v>
          </cell>
          <cell r="S273" t="str">
            <v>KCK-CKOT</v>
          </cell>
          <cell r="T273"/>
          <cell r="U273"/>
          <cell r="V273"/>
          <cell r="W273"/>
          <cell r="X273"/>
          <cell r="Y273"/>
          <cell r="Z273"/>
          <cell r="AA273" t="str">
            <v>o</v>
          </cell>
          <cell r="AB273"/>
          <cell r="AC273"/>
          <cell r="AD273"/>
          <cell r="AE273"/>
          <cell r="AF273"/>
          <cell r="AG273"/>
          <cell r="AH273"/>
          <cell r="AI273"/>
          <cell r="AJ273"/>
          <cell r="AK273"/>
          <cell r="AL273"/>
          <cell r="AM273"/>
          <cell r="AN273"/>
          <cell r="AO273"/>
          <cell r="AP273"/>
          <cell r="AQ273"/>
          <cell r="AR273"/>
          <cell r="AS273"/>
          <cell r="AT273" t="str">
            <v>o</v>
          </cell>
          <cell r="AU273"/>
          <cell r="AV273"/>
          <cell r="AW273"/>
          <cell r="AX273"/>
          <cell r="AY273"/>
          <cell r="AZ273"/>
          <cell r="BA273"/>
          <cell r="BB273"/>
          <cell r="BC273"/>
          <cell r="BD273"/>
          <cell r="BE273"/>
        </row>
        <row r="274">
          <cell r="A274" t="str">
            <v>DC3CK83</v>
          </cell>
          <cell r="B274"/>
          <cell r="C274"/>
          <cell r="D274" t="str">
            <v>CC3CK83</v>
          </cell>
          <cell r="E274"/>
          <cell r="F274">
            <v>583</v>
          </cell>
          <cell r="G274" t="str">
            <v>Hệ thống nhiên liệu diesel điều khiển điện tử</v>
          </cell>
          <cell r="H274">
            <v>2</v>
          </cell>
          <cell r="I274">
            <v>30</v>
          </cell>
          <cell r="J274"/>
          <cell r="K274"/>
          <cell r="L274">
            <v>0</v>
          </cell>
          <cell r="M274"/>
          <cell r="N274"/>
          <cell r="O274" t="str">
            <v>Ôtô</v>
          </cell>
          <cell r="P274" t="str">
            <v>CƠ KHÍ</v>
          </cell>
          <cell r="Q274" t="str">
            <v>CKOT</v>
          </cell>
          <cell r="R274" t="str">
            <v>KCK</v>
          </cell>
          <cell r="S274" t="str">
            <v>KCK-CKOT</v>
          </cell>
          <cell r="T274"/>
          <cell r="U274"/>
          <cell r="V274"/>
          <cell r="W274"/>
          <cell r="X274"/>
          <cell r="Y274"/>
          <cell r="Z274"/>
          <cell r="AA274" t="str">
            <v>o</v>
          </cell>
          <cell r="AB274"/>
          <cell r="AC274"/>
          <cell r="AD274"/>
          <cell r="AE274"/>
          <cell r="AF274"/>
          <cell r="AG274"/>
          <cell r="AH274"/>
          <cell r="AI274"/>
          <cell r="AJ274"/>
          <cell r="AK274"/>
          <cell r="AL274"/>
          <cell r="AM274"/>
          <cell r="AN274"/>
          <cell r="AO274"/>
          <cell r="AP274"/>
          <cell r="AQ274"/>
          <cell r="AR274"/>
          <cell r="AS274"/>
          <cell r="AT274" t="str">
            <v>o</v>
          </cell>
          <cell r="AU274"/>
          <cell r="AV274"/>
          <cell r="AW274"/>
          <cell r="AX274"/>
          <cell r="AY274"/>
          <cell r="AZ274"/>
          <cell r="BA274"/>
          <cell r="BB274"/>
          <cell r="BC274"/>
          <cell r="BD274"/>
          <cell r="BE274"/>
        </row>
        <row r="275">
          <cell r="A275" t="str">
            <v>DC3CK84</v>
          </cell>
          <cell r="B275"/>
          <cell r="C275"/>
          <cell r="D275" t="str">
            <v>CC3CK84</v>
          </cell>
          <cell r="E275"/>
          <cell r="F275">
            <v>584</v>
          </cell>
          <cell r="G275" t="str">
            <v>Hệ thống phanh điều khiển điện tử</v>
          </cell>
          <cell r="H275">
            <v>2</v>
          </cell>
          <cell r="I275">
            <v>30</v>
          </cell>
          <cell r="J275"/>
          <cell r="K275"/>
          <cell r="L275">
            <v>0</v>
          </cell>
          <cell r="M275"/>
          <cell r="N275"/>
          <cell r="O275" t="str">
            <v>Ôtô</v>
          </cell>
          <cell r="P275" t="str">
            <v>CƠ KHÍ</v>
          </cell>
          <cell r="Q275" t="str">
            <v>CKOT</v>
          </cell>
          <cell r="R275" t="str">
            <v>KCK</v>
          </cell>
          <cell r="S275" t="str">
            <v>KCK-CKOT</v>
          </cell>
          <cell r="T275"/>
          <cell r="U275"/>
          <cell r="V275"/>
          <cell r="W275"/>
          <cell r="X275"/>
          <cell r="Y275"/>
          <cell r="Z275"/>
          <cell r="AA275" t="str">
            <v>o</v>
          </cell>
          <cell r="AB275"/>
          <cell r="AC275"/>
          <cell r="AD275"/>
          <cell r="AE275"/>
          <cell r="AF275"/>
          <cell r="AG275"/>
          <cell r="AH275"/>
          <cell r="AI275"/>
          <cell r="AJ275"/>
          <cell r="AK275"/>
          <cell r="AL275"/>
          <cell r="AM275"/>
          <cell r="AN275"/>
          <cell r="AO275"/>
          <cell r="AP275"/>
          <cell r="AQ275"/>
          <cell r="AR275"/>
          <cell r="AS275"/>
          <cell r="AT275" t="str">
            <v>o</v>
          </cell>
          <cell r="AU275"/>
          <cell r="AV275"/>
          <cell r="AW275"/>
          <cell r="AX275"/>
          <cell r="AY275"/>
          <cell r="AZ275"/>
          <cell r="BA275"/>
          <cell r="BB275"/>
          <cell r="BC275"/>
          <cell r="BD275"/>
          <cell r="BE275"/>
        </row>
        <row r="276">
          <cell r="A276" t="str">
            <v>DC3CK82</v>
          </cell>
          <cell r="B276"/>
          <cell r="C276"/>
          <cell r="D276" t="str">
            <v>CC3CK82</v>
          </cell>
          <cell r="E276"/>
          <cell r="F276">
            <v>582</v>
          </cell>
          <cell r="G276" t="str">
            <v>Hệ thống treo điều khiển điện tử</v>
          </cell>
          <cell r="H276">
            <v>2</v>
          </cell>
          <cell r="I276">
            <v>30</v>
          </cell>
          <cell r="J276"/>
          <cell r="K276"/>
          <cell r="L276">
            <v>0</v>
          </cell>
          <cell r="M276"/>
          <cell r="N276"/>
          <cell r="O276" t="str">
            <v>Ôtô</v>
          </cell>
          <cell r="P276" t="str">
            <v>CƠ KHÍ</v>
          </cell>
          <cell r="Q276" t="str">
            <v>CKOT</v>
          </cell>
          <cell r="R276" t="str">
            <v>KCK</v>
          </cell>
          <cell r="S276" t="str">
            <v>KCK-CKOT</v>
          </cell>
          <cell r="T276"/>
          <cell r="U276"/>
          <cell r="V276"/>
          <cell r="W276"/>
          <cell r="X276"/>
          <cell r="Y276"/>
          <cell r="Z276"/>
          <cell r="AA276" t="str">
            <v>o</v>
          </cell>
          <cell r="AB276"/>
          <cell r="AC276"/>
          <cell r="AD276"/>
          <cell r="AE276"/>
          <cell r="AF276"/>
          <cell r="AG276"/>
          <cell r="AH276"/>
          <cell r="AI276"/>
          <cell r="AJ276"/>
          <cell r="AK276"/>
          <cell r="AL276"/>
          <cell r="AM276"/>
          <cell r="AN276"/>
          <cell r="AO276"/>
          <cell r="AP276"/>
          <cell r="AQ276"/>
          <cell r="AR276"/>
          <cell r="AS276"/>
          <cell r="AT276" t="str">
            <v>o</v>
          </cell>
          <cell r="AU276"/>
          <cell r="AV276"/>
          <cell r="AW276"/>
          <cell r="AX276"/>
          <cell r="AY276"/>
          <cell r="AZ276"/>
          <cell r="BA276"/>
          <cell r="BB276"/>
          <cell r="BC276"/>
          <cell r="BD276"/>
          <cell r="BE276"/>
        </row>
        <row r="277">
          <cell r="A277" t="str">
            <v>DC3OT85</v>
          </cell>
          <cell r="B277"/>
          <cell r="C277"/>
          <cell r="D277" t="str">
            <v>CC3OT85</v>
          </cell>
          <cell r="E277"/>
          <cell r="F277">
            <v>585</v>
          </cell>
          <cell r="G277" t="str">
            <v xml:space="preserve">Hộp số tự động trên ô tô </v>
          </cell>
          <cell r="H277">
            <v>2</v>
          </cell>
          <cell r="I277">
            <v>30</v>
          </cell>
          <cell r="J277"/>
          <cell r="K277"/>
          <cell r="L277">
            <v>0</v>
          </cell>
          <cell r="M277"/>
          <cell r="N277"/>
          <cell r="O277" t="str">
            <v>Ôtô</v>
          </cell>
          <cell r="P277" t="str">
            <v>CƠ KHÍ</v>
          </cell>
          <cell r="Q277" t="str">
            <v>CKOT</v>
          </cell>
          <cell r="R277" t="str">
            <v>KCK</v>
          </cell>
          <cell r="S277" t="str">
            <v>KCK-CKOT</v>
          </cell>
          <cell r="T277"/>
          <cell r="U277"/>
          <cell r="V277"/>
          <cell r="W277"/>
          <cell r="X277"/>
          <cell r="Y277"/>
          <cell r="Z277"/>
          <cell r="AA277" t="str">
            <v>o</v>
          </cell>
          <cell r="AB277"/>
          <cell r="AC277"/>
          <cell r="AD277"/>
          <cell r="AE277"/>
          <cell r="AF277"/>
          <cell r="AG277"/>
          <cell r="AH277"/>
          <cell r="AI277"/>
          <cell r="AJ277"/>
          <cell r="AK277"/>
          <cell r="AL277"/>
          <cell r="AM277"/>
          <cell r="AN277"/>
          <cell r="AO277"/>
          <cell r="AP277"/>
          <cell r="AQ277"/>
          <cell r="AR277"/>
          <cell r="AS277"/>
          <cell r="AT277" t="str">
            <v>o</v>
          </cell>
          <cell r="AU277"/>
          <cell r="AV277"/>
          <cell r="AW277"/>
          <cell r="AX277"/>
          <cell r="AY277"/>
          <cell r="AZ277"/>
          <cell r="BA277"/>
          <cell r="BB277"/>
          <cell r="BC277"/>
          <cell r="BD277"/>
          <cell r="BE277"/>
        </row>
        <row r="278">
          <cell r="A278" t="str">
            <v>DC3OT43</v>
          </cell>
          <cell r="B278"/>
          <cell r="C278"/>
          <cell r="D278"/>
          <cell r="E278"/>
          <cell r="F278">
            <v>372</v>
          </cell>
          <cell r="G278" t="str">
            <v xml:space="preserve">Kết cấu - tính toán ô tô </v>
          </cell>
          <cell r="H278">
            <v>4</v>
          </cell>
          <cell r="I278">
            <v>60</v>
          </cell>
          <cell r="J278"/>
          <cell r="K278"/>
          <cell r="L278">
            <v>0</v>
          </cell>
          <cell r="M278" t="str">
            <v>Viết</v>
          </cell>
          <cell r="N278">
            <v>90</v>
          </cell>
          <cell r="O278" t="str">
            <v>Ôtô</v>
          </cell>
          <cell r="P278" t="str">
            <v>CƠ KHÍ</v>
          </cell>
          <cell r="Q278" t="str">
            <v>CKOT</v>
          </cell>
          <cell r="R278" t="str">
            <v>KCK</v>
          </cell>
          <cell r="S278" t="str">
            <v>KCK-CKOT</v>
          </cell>
          <cell r="T278"/>
          <cell r="U278"/>
          <cell r="V278"/>
          <cell r="W278"/>
          <cell r="X278"/>
          <cell r="Y278"/>
          <cell r="Z278"/>
          <cell r="AA278" t="str">
            <v>x</v>
          </cell>
          <cell r="AB278"/>
          <cell r="AC278"/>
          <cell r="AD278"/>
          <cell r="AE278"/>
          <cell r="AF278"/>
          <cell r="AG278"/>
          <cell r="AH278"/>
          <cell r="AI278"/>
          <cell r="AJ278"/>
          <cell r="AK278"/>
          <cell r="AL278"/>
          <cell r="AM278"/>
          <cell r="AN278"/>
          <cell r="AO278"/>
          <cell r="AP278"/>
          <cell r="AQ278"/>
          <cell r="AR278"/>
          <cell r="AS278"/>
          <cell r="AT278"/>
          <cell r="AU278"/>
          <cell r="AV278"/>
          <cell r="AW278"/>
          <cell r="AX278"/>
          <cell r="AY278"/>
          <cell r="AZ278"/>
          <cell r="BA278"/>
          <cell r="BB278"/>
          <cell r="BC278"/>
          <cell r="BD278"/>
          <cell r="BE278"/>
        </row>
        <row r="279">
          <cell r="A279"/>
          <cell r="B279" t="str">
            <v>DL3OT43</v>
          </cell>
          <cell r="C279" t="str">
            <v>DT3OT43</v>
          </cell>
          <cell r="D279"/>
          <cell r="E279"/>
          <cell r="F279">
            <v>373</v>
          </cell>
          <cell r="G279" t="str">
            <v xml:space="preserve">Kết cấu - tính toán ô tô </v>
          </cell>
          <cell r="H279">
            <v>2</v>
          </cell>
          <cell r="I279">
            <v>30</v>
          </cell>
          <cell r="J279"/>
          <cell r="K279"/>
          <cell r="L279">
            <v>0</v>
          </cell>
          <cell r="M279" t="str">
            <v>Viết</v>
          </cell>
          <cell r="N279">
            <v>90</v>
          </cell>
          <cell r="O279" t="str">
            <v>Ôtô</v>
          </cell>
          <cell r="P279" t="str">
            <v>CƠ KHÍ</v>
          </cell>
          <cell r="Q279" t="str">
            <v>CKOT</v>
          </cell>
          <cell r="R279" t="str">
            <v>KCK</v>
          </cell>
          <cell r="S279" t="str">
            <v>KCK-CKOT</v>
          </cell>
          <cell r="T279"/>
          <cell r="U279"/>
          <cell r="V279"/>
          <cell r="W279"/>
          <cell r="X279"/>
          <cell r="Y279"/>
          <cell r="Z279"/>
          <cell r="AA279"/>
          <cell r="AB279"/>
          <cell r="AC279"/>
          <cell r="AD279"/>
          <cell r="AE279"/>
          <cell r="AF279"/>
          <cell r="AG279"/>
          <cell r="AH279"/>
          <cell r="AI279"/>
          <cell r="AJ279"/>
          <cell r="AK279"/>
          <cell r="AL279"/>
          <cell r="AM279"/>
          <cell r="AN279"/>
          <cell r="AO279"/>
          <cell r="AP279"/>
          <cell r="AQ279"/>
          <cell r="AR279"/>
          <cell r="AS279"/>
          <cell r="AT279"/>
          <cell r="AU279"/>
          <cell r="AV279"/>
          <cell r="AW279"/>
          <cell r="AX279"/>
          <cell r="AY279"/>
          <cell r="AZ279"/>
          <cell r="BA279"/>
          <cell r="BB279"/>
          <cell r="BC279"/>
          <cell r="BD279"/>
          <cell r="BE279"/>
        </row>
        <row r="280">
          <cell r="A280"/>
          <cell r="B280"/>
          <cell r="C280"/>
          <cell r="D280" t="str">
            <v>CC3OT43</v>
          </cell>
          <cell r="E280"/>
          <cell r="F280">
            <v>374</v>
          </cell>
          <cell r="G280" t="str">
            <v xml:space="preserve">Kết cấu - tính toán ô tô </v>
          </cell>
          <cell r="H280">
            <v>3</v>
          </cell>
          <cell r="I280">
            <v>30</v>
          </cell>
          <cell r="J280">
            <v>30</v>
          </cell>
          <cell r="K280"/>
          <cell r="L280">
            <v>0</v>
          </cell>
          <cell r="M280" t="str">
            <v>Viết</v>
          </cell>
          <cell r="N280">
            <v>90</v>
          </cell>
          <cell r="O280" t="str">
            <v>Ôtô</v>
          </cell>
          <cell r="P280" t="str">
            <v>CƠ KHÍ</v>
          </cell>
          <cell r="Q280" t="str">
            <v>CKOT</v>
          </cell>
          <cell r="R280" t="str">
            <v>KCK</v>
          </cell>
          <cell r="S280" t="str">
            <v>KCK-CKOT</v>
          </cell>
          <cell r="T280"/>
          <cell r="U280"/>
          <cell r="V280"/>
          <cell r="W280"/>
          <cell r="X280"/>
          <cell r="Y280"/>
          <cell r="Z280"/>
          <cell r="AA280"/>
          <cell r="AB280"/>
          <cell r="AC280"/>
          <cell r="AD280"/>
          <cell r="AE280"/>
          <cell r="AF280"/>
          <cell r="AG280"/>
          <cell r="AH280"/>
          <cell r="AI280"/>
          <cell r="AJ280"/>
          <cell r="AK280"/>
          <cell r="AL280"/>
          <cell r="AM280"/>
          <cell r="AN280"/>
          <cell r="AO280"/>
          <cell r="AP280"/>
          <cell r="AQ280"/>
          <cell r="AR280"/>
          <cell r="AS280"/>
          <cell r="AT280" t="str">
            <v>x</v>
          </cell>
          <cell r="AU280"/>
          <cell r="AV280"/>
          <cell r="AW280"/>
          <cell r="AX280"/>
          <cell r="AY280"/>
          <cell r="AZ280"/>
          <cell r="BA280"/>
          <cell r="BB280"/>
          <cell r="BC280"/>
          <cell r="BD280"/>
          <cell r="BE280"/>
        </row>
        <row r="281">
          <cell r="A281" t="str">
            <v>DC3VB52</v>
          </cell>
          <cell r="B281"/>
          <cell r="C281"/>
          <cell r="D281" t="str">
            <v>CC3VB52</v>
          </cell>
          <cell r="E281"/>
          <cell r="F281">
            <v>787</v>
          </cell>
          <cell r="G281" t="str">
            <v>Khai thác kỹ thuật ô tô</v>
          </cell>
          <cell r="H281">
            <v>2</v>
          </cell>
          <cell r="I281">
            <v>30</v>
          </cell>
          <cell r="J281"/>
          <cell r="K281"/>
          <cell r="L281">
            <v>0</v>
          </cell>
          <cell r="M281"/>
          <cell r="N281"/>
          <cell r="O281" t="str">
            <v>Ôtô</v>
          </cell>
          <cell r="P281" t="str">
            <v>CƠ KHÍ</v>
          </cell>
          <cell r="Q281" t="str">
            <v>CKOT</v>
          </cell>
          <cell r="R281" t="str">
            <v>KCK</v>
          </cell>
          <cell r="S281" t="str">
            <v>KCK-CKOT</v>
          </cell>
          <cell r="T281"/>
          <cell r="U281"/>
          <cell r="V281"/>
          <cell r="W281"/>
          <cell r="X281"/>
          <cell r="Y281"/>
          <cell r="Z281"/>
          <cell r="AA281"/>
          <cell r="AB281"/>
          <cell r="AC281"/>
          <cell r="AD281"/>
          <cell r="AE281"/>
          <cell r="AF281"/>
          <cell r="AG281"/>
          <cell r="AH281"/>
          <cell r="AI281"/>
          <cell r="AJ281" t="str">
            <v>x</v>
          </cell>
          <cell r="AK281"/>
          <cell r="AL281"/>
          <cell r="AM281"/>
          <cell r="AN281"/>
          <cell r="AO281"/>
          <cell r="AP281"/>
          <cell r="AQ281"/>
          <cell r="AR281"/>
          <cell r="AS281"/>
          <cell r="AT281"/>
          <cell r="AU281"/>
          <cell r="AV281"/>
          <cell r="AW281"/>
          <cell r="AX281"/>
          <cell r="AY281"/>
          <cell r="AZ281"/>
          <cell r="BA281"/>
          <cell r="BB281"/>
          <cell r="BC281" t="str">
            <v>x</v>
          </cell>
          <cell r="BD281"/>
          <cell r="BE281"/>
        </row>
        <row r="282">
          <cell r="A282" t="str">
            <v>DC2OT70</v>
          </cell>
          <cell r="B282"/>
          <cell r="C282"/>
          <cell r="D282"/>
          <cell r="E282"/>
          <cell r="F282">
            <v>116</v>
          </cell>
          <cell r="G282" t="str">
            <v>Lý thuyết ô tô</v>
          </cell>
          <cell r="H282">
            <v>3</v>
          </cell>
          <cell r="I282">
            <v>45</v>
          </cell>
          <cell r="J282"/>
          <cell r="K282"/>
          <cell r="L282">
            <v>0</v>
          </cell>
          <cell r="M282" t="str">
            <v>VĐ</v>
          </cell>
          <cell r="N282"/>
          <cell r="O282" t="str">
            <v>Ôtô</v>
          </cell>
          <cell r="P282" t="str">
            <v>CƠ KHÍ</v>
          </cell>
          <cell r="Q282" t="str">
            <v>CKOT</v>
          </cell>
          <cell r="R282" t="str">
            <v>KCK</v>
          </cell>
          <cell r="S282" t="str">
            <v>KCK-CKOT</v>
          </cell>
          <cell r="T282"/>
          <cell r="U282"/>
          <cell r="V282"/>
          <cell r="W282"/>
          <cell r="X282"/>
          <cell r="Y282"/>
          <cell r="Z282"/>
          <cell r="AA282" t="str">
            <v>x</v>
          </cell>
          <cell r="AB282"/>
          <cell r="AC282"/>
          <cell r="AD282"/>
          <cell r="AE282"/>
          <cell r="AF282"/>
          <cell r="AG282"/>
          <cell r="AH282"/>
          <cell r="AI282"/>
          <cell r="AJ282"/>
          <cell r="AK282"/>
          <cell r="AL282"/>
          <cell r="AM282"/>
          <cell r="AN282"/>
          <cell r="AO282"/>
          <cell r="AP282"/>
          <cell r="AQ282"/>
          <cell r="AR282"/>
          <cell r="AS282"/>
          <cell r="AT282"/>
          <cell r="AU282"/>
          <cell r="AV282"/>
          <cell r="AW282"/>
          <cell r="AX282"/>
          <cell r="AY282"/>
          <cell r="AZ282"/>
          <cell r="BA282"/>
          <cell r="BB282"/>
          <cell r="BC282"/>
          <cell r="BD282"/>
          <cell r="BE282"/>
        </row>
        <row r="283">
          <cell r="A283"/>
          <cell r="B283" t="str">
            <v>DL2OT70</v>
          </cell>
          <cell r="C283" t="str">
            <v>DT2OT70</v>
          </cell>
          <cell r="D283"/>
          <cell r="E283"/>
          <cell r="F283">
            <v>117</v>
          </cell>
          <cell r="G283" t="str">
            <v>Lý thuyết ô tô</v>
          </cell>
          <cell r="H283">
            <v>2</v>
          </cell>
          <cell r="I283">
            <v>30</v>
          </cell>
          <cell r="J283"/>
          <cell r="K283"/>
          <cell r="L283">
            <v>0</v>
          </cell>
          <cell r="M283" t="str">
            <v>VĐ</v>
          </cell>
          <cell r="N283"/>
          <cell r="O283" t="str">
            <v>Ôtô</v>
          </cell>
          <cell r="P283" t="str">
            <v>CƠ KHÍ</v>
          </cell>
          <cell r="Q283" t="str">
            <v>CKOT</v>
          </cell>
          <cell r="R283" t="str">
            <v>KCK</v>
          </cell>
          <cell r="S283" t="str">
            <v>KCK-CKOT</v>
          </cell>
          <cell r="T283"/>
          <cell r="U283"/>
          <cell r="V283"/>
          <cell r="W283"/>
          <cell r="X283"/>
          <cell r="Y283"/>
          <cell r="Z283"/>
          <cell r="AA283"/>
          <cell r="AB283"/>
          <cell r="AC283"/>
          <cell r="AD283"/>
          <cell r="AE283"/>
          <cell r="AF283"/>
          <cell r="AG283"/>
          <cell r="AH283"/>
          <cell r="AI283"/>
          <cell r="AJ283"/>
          <cell r="AK283"/>
          <cell r="AL283"/>
          <cell r="AM283"/>
          <cell r="AN283"/>
          <cell r="AO283"/>
          <cell r="AP283"/>
          <cell r="AQ283"/>
          <cell r="AR283"/>
          <cell r="AS283"/>
          <cell r="AT283"/>
          <cell r="AU283"/>
          <cell r="AV283"/>
          <cell r="AW283"/>
          <cell r="AX283"/>
          <cell r="AY283"/>
          <cell r="AZ283"/>
          <cell r="BA283"/>
          <cell r="BB283"/>
          <cell r="BC283"/>
          <cell r="BD283"/>
          <cell r="BE283"/>
        </row>
        <row r="284">
          <cell r="A284"/>
          <cell r="B284"/>
          <cell r="C284"/>
          <cell r="D284" t="str">
            <v>CC2OT70</v>
          </cell>
          <cell r="E284"/>
          <cell r="F284">
            <v>118</v>
          </cell>
          <cell r="G284" t="str">
            <v>Lý thuyết ô tô</v>
          </cell>
          <cell r="H284">
            <v>3</v>
          </cell>
          <cell r="I284">
            <v>45</v>
          </cell>
          <cell r="J284"/>
          <cell r="K284"/>
          <cell r="L284">
            <v>0</v>
          </cell>
          <cell r="M284" t="str">
            <v>VĐ</v>
          </cell>
          <cell r="N284"/>
          <cell r="O284" t="str">
            <v>Ôtô</v>
          </cell>
          <cell r="P284" t="str">
            <v>CƠ KHÍ</v>
          </cell>
          <cell r="Q284" t="str">
            <v>CKOT</v>
          </cell>
          <cell r="R284" t="str">
            <v>KCK</v>
          </cell>
          <cell r="S284" t="str">
            <v>KCK-CKOT</v>
          </cell>
          <cell r="T284"/>
          <cell r="U284"/>
          <cell r="V284"/>
          <cell r="W284"/>
          <cell r="X284"/>
          <cell r="Y284"/>
          <cell r="Z284"/>
          <cell r="AA284"/>
          <cell r="AB284"/>
          <cell r="AC284"/>
          <cell r="AD284"/>
          <cell r="AE284"/>
          <cell r="AF284"/>
          <cell r="AG284"/>
          <cell r="AH284"/>
          <cell r="AI284"/>
          <cell r="AJ284"/>
          <cell r="AK284"/>
          <cell r="AL284"/>
          <cell r="AM284"/>
          <cell r="AN284"/>
          <cell r="AO284"/>
          <cell r="AP284"/>
          <cell r="AQ284"/>
          <cell r="AR284"/>
          <cell r="AS284"/>
          <cell r="AT284" t="str">
            <v>x</v>
          </cell>
          <cell r="AU284"/>
          <cell r="AV284"/>
          <cell r="AW284"/>
          <cell r="AX284"/>
          <cell r="AY284"/>
          <cell r="AZ284"/>
          <cell r="BA284"/>
          <cell r="BB284"/>
          <cell r="BC284"/>
          <cell r="BD284"/>
          <cell r="BE284"/>
        </row>
        <row r="285">
          <cell r="A285" t="str">
            <v>DC3OT54</v>
          </cell>
          <cell r="B285" t="str">
            <v>DC3OT54</v>
          </cell>
          <cell r="C285" t="str">
            <v>DC3OT54</v>
          </cell>
          <cell r="D285"/>
          <cell r="E285"/>
          <cell r="F285">
            <v>386</v>
          </cell>
          <cell r="G285" t="str">
            <v>Thí nghiệm ôtô</v>
          </cell>
          <cell r="H285">
            <v>2</v>
          </cell>
          <cell r="I285">
            <v>15</v>
          </cell>
          <cell r="J285">
            <v>30</v>
          </cell>
          <cell r="K285"/>
          <cell r="L285">
            <v>0</v>
          </cell>
          <cell r="M285" t="str">
            <v>Viết</v>
          </cell>
          <cell r="N285">
            <v>60</v>
          </cell>
          <cell r="O285" t="str">
            <v>Ôtô</v>
          </cell>
          <cell r="P285" t="str">
            <v>CƠ KHÍ</v>
          </cell>
          <cell r="Q285" t="str">
            <v>CKOT</v>
          </cell>
          <cell r="R285" t="str">
            <v>KCK</v>
          </cell>
          <cell r="S285" t="str">
            <v>KCK-CKOT</v>
          </cell>
          <cell r="T285"/>
          <cell r="U285"/>
          <cell r="V285"/>
          <cell r="W285"/>
          <cell r="X285"/>
          <cell r="Y285"/>
          <cell r="Z285"/>
          <cell r="AA285" t="str">
            <v>x</v>
          </cell>
          <cell r="AB285"/>
          <cell r="AC285"/>
          <cell r="AD285"/>
          <cell r="AE285"/>
          <cell r="AF285"/>
          <cell r="AG285"/>
          <cell r="AH285"/>
          <cell r="AI285"/>
          <cell r="AJ285"/>
          <cell r="AK285"/>
          <cell r="AL285"/>
          <cell r="AM285"/>
          <cell r="AN285"/>
          <cell r="AO285"/>
          <cell r="AP285"/>
          <cell r="AQ285"/>
          <cell r="AR285"/>
          <cell r="AS285"/>
          <cell r="AT285"/>
          <cell r="AU285"/>
          <cell r="AV285"/>
          <cell r="AW285"/>
          <cell r="AX285"/>
          <cell r="AY285"/>
          <cell r="AZ285"/>
          <cell r="BA285"/>
          <cell r="BB285"/>
          <cell r="BC285"/>
          <cell r="BD285"/>
          <cell r="BE285"/>
        </row>
        <row r="286">
          <cell r="A286" t="str">
            <v>DC4VB21</v>
          </cell>
          <cell r="B286"/>
          <cell r="C286"/>
          <cell r="D286" t="str">
            <v>CC4VB21</v>
          </cell>
          <cell r="E286"/>
          <cell r="F286">
            <v>674</v>
          </cell>
          <cell r="G286" t="str">
            <v>Thực hành kỹ thuật ô tô</v>
          </cell>
          <cell r="H286">
            <v>2</v>
          </cell>
          <cell r="I286"/>
          <cell r="J286">
            <v>60</v>
          </cell>
          <cell r="K286"/>
          <cell r="L286">
            <v>0</v>
          </cell>
          <cell r="M286" t="str">
            <v>TH</v>
          </cell>
          <cell r="N286"/>
          <cell r="O286" t="str">
            <v>Ôtô</v>
          </cell>
          <cell r="P286" t="str">
            <v>CƠ KHÍ</v>
          </cell>
          <cell r="Q286" t="str">
            <v>CKOT</v>
          </cell>
          <cell r="R286" t="str">
            <v>KCK</v>
          </cell>
          <cell r="S286" t="str">
            <v>KCK-CKOT</v>
          </cell>
          <cell r="T286"/>
          <cell r="U286"/>
          <cell r="V286"/>
          <cell r="W286"/>
          <cell r="X286"/>
          <cell r="Y286"/>
          <cell r="Z286"/>
          <cell r="AA286"/>
          <cell r="AB286"/>
          <cell r="AC286"/>
          <cell r="AD286"/>
          <cell r="AE286"/>
          <cell r="AF286"/>
          <cell r="AG286"/>
          <cell r="AH286"/>
          <cell r="AI286"/>
          <cell r="AJ286" t="str">
            <v>x</v>
          </cell>
          <cell r="AK286"/>
          <cell r="AL286"/>
          <cell r="AM286"/>
          <cell r="AN286"/>
          <cell r="AO286"/>
          <cell r="AP286"/>
          <cell r="AQ286"/>
          <cell r="AR286"/>
          <cell r="AS286"/>
          <cell r="AT286"/>
          <cell r="AU286"/>
          <cell r="AV286"/>
          <cell r="AW286"/>
          <cell r="AX286"/>
          <cell r="AY286"/>
          <cell r="AZ286"/>
          <cell r="BA286"/>
          <cell r="BB286"/>
          <cell r="BC286" t="str">
            <v>x</v>
          </cell>
          <cell r="BD286"/>
          <cell r="BE286"/>
        </row>
        <row r="287">
          <cell r="A287"/>
          <cell r="B287"/>
          <cell r="C287" t="str">
            <v>DT4OT23</v>
          </cell>
          <cell r="D287" t="str">
            <v>CC4OT23</v>
          </cell>
          <cell r="E287"/>
          <cell r="F287">
            <v>634</v>
          </cell>
          <cell r="G287" t="str">
            <v>Thực tập Chẩn đoán và kiểm định kỹ thuật ô tô</v>
          </cell>
          <cell r="H287">
            <v>2</v>
          </cell>
          <cell r="I287"/>
          <cell r="J287"/>
          <cell r="K287">
            <v>90</v>
          </cell>
          <cell r="L287">
            <v>0</v>
          </cell>
          <cell r="M287" t="str">
            <v>TH</v>
          </cell>
          <cell r="N287"/>
          <cell r="O287" t="str">
            <v>Ôtô</v>
          </cell>
          <cell r="P287" t="str">
            <v>CƠ KHÍ</v>
          </cell>
          <cell r="Q287" t="str">
            <v>CKOT</v>
          </cell>
          <cell r="R287" t="str">
            <v>KCK</v>
          </cell>
          <cell r="S287" t="str">
            <v>KCK-CKOT</v>
          </cell>
          <cell r="T287"/>
          <cell r="U287"/>
          <cell r="V287"/>
          <cell r="W287"/>
          <cell r="X287"/>
          <cell r="Y287"/>
          <cell r="Z287"/>
          <cell r="AA287"/>
          <cell r="AB287"/>
          <cell r="AC287"/>
          <cell r="AD287"/>
          <cell r="AE287"/>
          <cell r="AF287"/>
          <cell r="AG287"/>
          <cell r="AH287"/>
          <cell r="AI287"/>
          <cell r="AJ287"/>
          <cell r="AK287"/>
          <cell r="AL287"/>
          <cell r="AM287"/>
          <cell r="AN287"/>
          <cell r="AO287"/>
          <cell r="AP287"/>
          <cell r="AQ287"/>
          <cell r="AR287"/>
          <cell r="AS287"/>
          <cell r="AT287"/>
          <cell r="AU287"/>
          <cell r="AV287"/>
          <cell r="AW287"/>
          <cell r="AX287"/>
          <cell r="AY287"/>
          <cell r="AZ287"/>
          <cell r="BA287"/>
          <cell r="BB287"/>
          <cell r="BC287"/>
          <cell r="BD287"/>
          <cell r="BE287"/>
        </row>
        <row r="288">
          <cell r="A288" t="str">
            <v>DC4OT70</v>
          </cell>
          <cell r="B288" t="str">
            <v>DC4OT70</v>
          </cell>
          <cell r="C288" t="str">
            <v>DC4OT70</v>
          </cell>
          <cell r="D288" t="str">
            <v>CC4OT70</v>
          </cell>
          <cell r="E288"/>
          <cell r="F288">
            <v>696</v>
          </cell>
          <cell r="G288" t="str">
            <v>Thực tập tốt nghiệp</v>
          </cell>
          <cell r="H288">
            <v>4</v>
          </cell>
          <cell r="I288"/>
          <cell r="J288"/>
          <cell r="K288">
            <v>180</v>
          </cell>
          <cell r="L288">
            <v>0</v>
          </cell>
          <cell r="M288" t="str">
            <v>VĐ</v>
          </cell>
          <cell r="N288"/>
          <cell r="O288" t="str">
            <v>Ôtô</v>
          </cell>
          <cell r="P288" t="str">
            <v>CƠ KHÍ</v>
          </cell>
          <cell r="Q288" t="str">
            <v>CKOT</v>
          </cell>
          <cell r="R288" t="str">
            <v>KCK</v>
          </cell>
          <cell r="S288" t="str">
            <v>KCK-CKOT</v>
          </cell>
          <cell r="T288"/>
          <cell r="U288"/>
          <cell r="V288"/>
          <cell r="W288"/>
          <cell r="X288"/>
          <cell r="Y288"/>
          <cell r="Z288"/>
          <cell r="AA288" t="str">
            <v>x</v>
          </cell>
          <cell r="AB288"/>
          <cell r="AC288"/>
          <cell r="AD288"/>
          <cell r="AE288"/>
          <cell r="AF288"/>
          <cell r="AG288"/>
          <cell r="AH288"/>
          <cell r="AI288"/>
          <cell r="AJ288"/>
          <cell r="AK288"/>
          <cell r="AL288"/>
          <cell r="AM288"/>
          <cell r="AN288"/>
          <cell r="AO288"/>
          <cell r="AP288"/>
          <cell r="AQ288"/>
          <cell r="AR288"/>
          <cell r="AS288"/>
          <cell r="AT288" t="str">
            <v>x</v>
          </cell>
          <cell r="AU288"/>
          <cell r="AV288"/>
          <cell r="AW288"/>
          <cell r="AX288"/>
          <cell r="AY288"/>
          <cell r="AZ288"/>
          <cell r="BA288"/>
          <cell r="BB288"/>
          <cell r="BC288"/>
          <cell r="BD288"/>
          <cell r="BE288"/>
        </row>
        <row r="289">
          <cell r="A289" t="str">
            <v>DC3OT31</v>
          </cell>
          <cell r="B289"/>
          <cell r="C289"/>
          <cell r="D289"/>
          <cell r="E289"/>
          <cell r="F289">
            <v>376</v>
          </cell>
          <cell r="G289" t="str">
            <v xml:space="preserve">Trang bị điện và các thiết bị điều khiển tự động trên ô tô </v>
          </cell>
          <cell r="H289">
            <v>4</v>
          </cell>
          <cell r="I289">
            <v>45</v>
          </cell>
          <cell r="J289">
            <v>30</v>
          </cell>
          <cell r="K289"/>
          <cell r="L289">
            <v>0</v>
          </cell>
          <cell r="M289" t="str">
            <v>VĐ</v>
          </cell>
          <cell r="N289"/>
          <cell r="O289" t="str">
            <v>Ôtô</v>
          </cell>
          <cell r="P289" t="str">
            <v>CƠ KHÍ</v>
          </cell>
          <cell r="Q289" t="str">
            <v>CKOT</v>
          </cell>
          <cell r="R289" t="str">
            <v>KCK</v>
          </cell>
          <cell r="S289" t="str">
            <v>KCK-CKOT</v>
          </cell>
          <cell r="T289"/>
          <cell r="U289"/>
          <cell r="V289"/>
          <cell r="W289"/>
          <cell r="X289"/>
          <cell r="Y289"/>
          <cell r="Z289"/>
          <cell r="AA289" t="str">
            <v>x</v>
          </cell>
          <cell r="AB289"/>
          <cell r="AC289"/>
          <cell r="AD289"/>
          <cell r="AE289"/>
          <cell r="AF289"/>
          <cell r="AG289"/>
          <cell r="AH289"/>
          <cell r="AI289"/>
          <cell r="AJ289"/>
          <cell r="AK289"/>
          <cell r="AL289"/>
          <cell r="AM289"/>
          <cell r="AN289"/>
          <cell r="AO289"/>
          <cell r="AP289"/>
          <cell r="AQ289"/>
          <cell r="AR289"/>
          <cell r="AS289"/>
          <cell r="AT289"/>
          <cell r="AU289"/>
          <cell r="AV289"/>
          <cell r="AW289"/>
          <cell r="AX289"/>
          <cell r="AY289"/>
          <cell r="AZ289"/>
          <cell r="BA289"/>
          <cell r="BB289"/>
          <cell r="BC289"/>
          <cell r="BD289"/>
          <cell r="BE289"/>
        </row>
        <row r="290">
          <cell r="A290"/>
          <cell r="B290" t="str">
            <v>DL3OT31</v>
          </cell>
          <cell r="C290" t="str">
            <v>DT3OT31</v>
          </cell>
          <cell r="D290"/>
          <cell r="E290"/>
          <cell r="F290">
            <v>377</v>
          </cell>
          <cell r="G290" t="str">
            <v xml:space="preserve">Trang bị điện và các thiết bị điều khiển tự động trên ô tô </v>
          </cell>
          <cell r="H290">
            <v>2</v>
          </cell>
          <cell r="I290">
            <v>30</v>
          </cell>
          <cell r="J290"/>
          <cell r="K290"/>
          <cell r="L290">
            <v>0</v>
          </cell>
          <cell r="M290" t="str">
            <v>VĐ</v>
          </cell>
          <cell r="N290"/>
          <cell r="O290" t="str">
            <v>Ôtô</v>
          </cell>
          <cell r="P290" t="str">
            <v>CƠ KHÍ</v>
          </cell>
          <cell r="Q290" t="str">
            <v>CKOT</v>
          </cell>
          <cell r="R290" t="str">
            <v>KCK</v>
          </cell>
          <cell r="S290" t="str">
            <v>KCK-CKOT</v>
          </cell>
          <cell r="T290"/>
          <cell r="U290"/>
          <cell r="V290"/>
          <cell r="W290"/>
          <cell r="X290"/>
          <cell r="Y290"/>
          <cell r="Z290"/>
          <cell r="AA290"/>
          <cell r="AB290"/>
          <cell r="AC290"/>
          <cell r="AD290"/>
          <cell r="AE290"/>
          <cell r="AF290"/>
          <cell r="AG290"/>
          <cell r="AH290"/>
          <cell r="AI290"/>
          <cell r="AJ290"/>
          <cell r="AK290"/>
          <cell r="AL290"/>
          <cell r="AM290"/>
          <cell r="AN290"/>
          <cell r="AO290"/>
          <cell r="AP290"/>
          <cell r="AQ290"/>
          <cell r="AR290"/>
          <cell r="AS290"/>
          <cell r="AT290"/>
          <cell r="AU290"/>
          <cell r="AV290"/>
          <cell r="AW290"/>
          <cell r="AX290"/>
          <cell r="AY290"/>
          <cell r="AZ290"/>
          <cell r="BA290"/>
          <cell r="BB290"/>
          <cell r="BC290"/>
          <cell r="BD290"/>
          <cell r="BE290"/>
        </row>
        <row r="291">
          <cell r="A291"/>
          <cell r="B291"/>
          <cell r="C291"/>
          <cell r="D291" t="str">
            <v>CC3OT31</v>
          </cell>
          <cell r="E291"/>
          <cell r="F291">
            <v>378</v>
          </cell>
          <cell r="G291" t="str">
            <v xml:space="preserve">Trang bị điện và các thiết bị điều khiển tự động trên ô tô </v>
          </cell>
          <cell r="H291">
            <v>3</v>
          </cell>
          <cell r="I291">
            <v>30</v>
          </cell>
          <cell r="J291">
            <v>30</v>
          </cell>
          <cell r="K291"/>
          <cell r="L291">
            <v>0</v>
          </cell>
          <cell r="M291" t="str">
            <v>VĐ</v>
          </cell>
          <cell r="N291"/>
          <cell r="O291" t="str">
            <v>Ôtô</v>
          </cell>
          <cell r="P291" t="str">
            <v>CƠ KHÍ</v>
          </cell>
          <cell r="Q291" t="str">
            <v>CKOT</v>
          </cell>
          <cell r="R291" t="str">
            <v>KCK</v>
          </cell>
          <cell r="S291" t="str">
            <v>KCK-CKOT</v>
          </cell>
          <cell r="T291"/>
          <cell r="U291"/>
          <cell r="V291"/>
          <cell r="W291"/>
          <cell r="X291"/>
          <cell r="Y291"/>
          <cell r="Z291"/>
          <cell r="AA291"/>
          <cell r="AB291"/>
          <cell r="AC291"/>
          <cell r="AD291"/>
          <cell r="AE291"/>
          <cell r="AF291"/>
          <cell r="AG291"/>
          <cell r="AH291"/>
          <cell r="AI291"/>
          <cell r="AJ291"/>
          <cell r="AK291"/>
          <cell r="AL291"/>
          <cell r="AM291"/>
          <cell r="AN291"/>
          <cell r="AO291"/>
          <cell r="AP291"/>
          <cell r="AQ291"/>
          <cell r="AR291"/>
          <cell r="AS291"/>
          <cell r="AT291" t="str">
            <v>x</v>
          </cell>
          <cell r="AU291"/>
          <cell r="AV291"/>
          <cell r="AW291"/>
          <cell r="AX291"/>
          <cell r="AY291"/>
          <cell r="AZ291"/>
          <cell r="BA291"/>
          <cell r="BB291"/>
          <cell r="BC291"/>
          <cell r="BD291"/>
          <cell r="BE291"/>
        </row>
        <row r="292">
          <cell r="A292" t="str">
            <v>DC3OT46</v>
          </cell>
          <cell r="B292"/>
          <cell r="C292"/>
          <cell r="D292"/>
          <cell r="E292"/>
          <cell r="F292">
            <v>845</v>
          </cell>
          <cell r="G292" t="str">
            <v>Trang bị điện và thiết bị điều khiển tự động trên ô tô</v>
          </cell>
          <cell r="H292">
            <v>2</v>
          </cell>
          <cell r="I292"/>
          <cell r="J292"/>
          <cell r="K292"/>
          <cell r="L292">
            <v>0</v>
          </cell>
          <cell r="M292"/>
          <cell r="N292"/>
          <cell r="O292" t="str">
            <v>Ôtô</v>
          </cell>
          <cell r="P292" t="str">
            <v>CƠ KHÍ</v>
          </cell>
          <cell r="Q292" t="str">
            <v>CKOT</v>
          </cell>
          <cell r="R292" t="str">
            <v>KCK</v>
          </cell>
          <cell r="S292" t="str">
            <v>KCK-CKOT</v>
          </cell>
          <cell r="T292"/>
          <cell r="U292"/>
          <cell r="V292"/>
          <cell r="W292"/>
          <cell r="X292"/>
          <cell r="Y292"/>
          <cell r="Z292"/>
          <cell r="AA292"/>
          <cell r="AB292"/>
          <cell r="AC292"/>
          <cell r="AD292"/>
          <cell r="AE292"/>
          <cell r="AF292"/>
          <cell r="AG292"/>
          <cell r="AH292"/>
          <cell r="AI292"/>
          <cell r="AJ292"/>
          <cell r="AK292"/>
          <cell r="AL292"/>
          <cell r="AM292"/>
          <cell r="AN292"/>
          <cell r="AO292"/>
          <cell r="AP292"/>
          <cell r="AQ292"/>
          <cell r="AR292"/>
          <cell r="AS292"/>
          <cell r="AT292"/>
          <cell r="AU292"/>
          <cell r="AV292"/>
          <cell r="AW292"/>
          <cell r="AX292"/>
          <cell r="AY292"/>
          <cell r="AZ292"/>
          <cell r="BA292"/>
          <cell r="BB292"/>
          <cell r="BC292"/>
          <cell r="BD292"/>
          <cell r="BE292"/>
        </row>
        <row r="293">
          <cell r="A293" t="str">
            <v>DC3OT34</v>
          </cell>
          <cell r="B293"/>
          <cell r="C293"/>
          <cell r="D293" t="str">
            <v>CC3OT34</v>
          </cell>
          <cell r="E293"/>
          <cell r="F293">
            <v>586</v>
          </cell>
          <cell r="G293" t="str">
            <v>Xe chuyên dùng</v>
          </cell>
          <cell r="H293">
            <v>2</v>
          </cell>
          <cell r="I293">
            <v>30</v>
          </cell>
          <cell r="J293"/>
          <cell r="K293"/>
          <cell r="L293">
            <v>0</v>
          </cell>
          <cell r="M293"/>
          <cell r="N293"/>
          <cell r="O293" t="str">
            <v>Ôtô</v>
          </cell>
          <cell r="P293" t="str">
            <v>CƠ KHÍ</v>
          </cell>
          <cell r="Q293" t="str">
            <v>CKOT</v>
          </cell>
          <cell r="R293" t="str">
            <v>KCK</v>
          </cell>
          <cell r="S293" t="str">
            <v>KCK-CKOT</v>
          </cell>
          <cell r="T293"/>
          <cell r="U293"/>
          <cell r="V293"/>
          <cell r="W293"/>
          <cell r="X293"/>
          <cell r="Y293"/>
          <cell r="Z293"/>
          <cell r="AA293" t="str">
            <v>o</v>
          </cell>
          <cell r="AB293"/>
          <cell r="AC293"/>
          <cell r="AD293"/>
          <cell r="AE293"/>
          <cell r="AF293"/>
          <cell r="AG293"/>
          <cell r="AH293"/>
          <cell r="AI293"/>
          <cell r="AJ293"/>
          <cell r="AK293"/>
          <cell r="AL293"/>
          <cell r="AM293"/>
          <cell r="AN293"/>
          <cell r="AO293"/>
          <cell r="AP293"/>
          <cell r="AQ293"/>
          <cell r="AR293"/>
          <cell r="AS293"/>
          <cell r="AT293" t="str">
            <v>o</v>
          </cell>
          <cell r="AU293"/>
          <cell r="AV293"/>
          <cell r="AW293"/>
          <cell r="AX293"/>
          <cell r="AY293"/>
          <cell r="AZ293"/>
          <cell r="BA293"/>
          <cell r="BB293"/>
          <cell r="BC293"/>
          <cell r="BD293"/>
          <cell r="BE293"/>
        </row>
        <row r="294">
          <cell r="A294" t="str">
            <v>DC4OT24</v>
          </cell>
          <cell r="B294"/>
          <cell r="C294"/>
          <cell r="D294" t="str">
            <v>CC4OT24</v>
          </cell>
          <cell r="E294"/>
          <cell r="F294">
            <v>651</v>
          </cell>
          <cell r="G294" t="str">
            <v>Thực tập Bảo dưỡng kỹ thuật và sửa chữa ô tô 1</v>
          </cell>
          <cell r="H294">
            <v>3</v>
          </cell>
          <cell r="I294"/>
          <cell r="J294"/>
          <cell r="K294">
            <v>135</v>
          </cell>
          <cell r="L294">
            <v>0</v>
          </cell>
          <cell r="M294" t="str">
            <v>TH</v>
          </cell>
          <cell r="N294"/>
          <cell r="O294" t="str">
            <v>Trung tâm công nghệ CK</v>
          </cell>
          <cell r="P294" t="str">
            <v>CƠ KHÍ</v>
          </cell>
          <cell r="Q294" t="str">
            <v>CNCK</v>
          </cell>
          <cell r="R294" t="str">
            <v>KCK</v>
          </cell>
          <cell r="S294" t="str">
            <v>KCK-CNCK</v>
          </cell>
          <cell r="T294"/>
          <cell r="U294"/>
          <cell r="V294"/>
          <cell r="W294"/>
          <cell r="X294"/>
          <cell r="Y294"/>
          <cell r="Z294"/>
          <cell r="AA294" t="str">
            <v>x</v>
          </cell>
          <cell r="AB294"/>
          <cell r="AC294"/>
          <cell r="AD294"/>
          <cell r="AE294"/>
          <cell r="AF294"/>
          <cell r="AG294"/>
          <cell r="AH294"/>
          <cell r="AI294"/>
          <cell r="AJ294"/>
          <cell r="AK294"/>
          <cell r="AL294"/>
          <cell r="AM294"/>
          <cell r="AN294"/>
          <cell r="AO294"/>
          <cell r="AP294"/>
          <cell r="AQ294"/>
          <cell r="AR294"/>
          <cell r="AS294"/>
          <cell r="AT294" t="str">
            <v>x</v>
          </cell>
          <cell r="AU294"/>
          <cell r="AV294"/>
          <cell r="AW294"/>
          <cell r="AX294"/>
          <cell r="AY294"/>
          <cell r="AZ294"/>
          <cell r="BA294"/>
          <cell r="BB294"/>
          <cell r="BC294"/>
          <cell r="BD294"/>
          <cell r="BE294"/>
        </row>
        <row r="295">
          <cell r="A295" t="str">
            <v>DC4OT25</v>
          </cell>
          <cell r="B295"/>
          <cell r="C295" t="str">
            <v>DC4OT25</v>
          </cell>
          <cell r="D295" t="str">
            <v>CC4OT25</v>
          </cell>
          <cell r="E295"/>
          <cell r="F295">
            <v>652</v>
          </cell>
          <cell r="G295" t="str">
            <v>Thực tập Bảo dưỡng kỹ thuật và sửa chữa ô tô 2</v>
          </cell>
          <cell r="H295">
            <v>3</v>
          </cell>
          <cell r="I295"/>
          <cell r="J295"/>
          <cell r="K295">
            <v>135</v>
          </cell>
          <cell r="L295">
            <v>0</v>
          </cell>
          <cell r="M295" t="str">
            <v>TH</v>
          </cell>
          <cell r="N295"/>
          <cell r="O295" t="str">
            <v>Trung tâm công nghệ CK</v>
          </cell>
          <cell r="P295" t="str">
            <v>CƠ KHÍ</v>
          </cell>
          <cell r="Q295" t="str">
            <v>CNCK</v>
          </cell>
          <cell r="R295" t="str">
            <v>KCK</v>
          </cell>
          <cell r="S295" t="str">
            <v>KCK-CNCK</v>
          </cell>
          <cell r="T295"/>
          <cell r="U295"/>
          <cell r="V295"/>
          <cell r="W295"/>
          <cell r="X295"/>
          <cell r="Y295"/>
          <cell r="Z295"/>
          <cell r="AA295" t="str">
            <v>x</v>
          </cell>
          <cell r="AB295"/>
          <cell r="AC295"/>
          <cell r="AD295"/>
          <cell r="AE295"/>
          <cell r="AF295"/>
          <cell r="AG295"/>
          <cell r="AH295"/>
          <cell r="AI295"/>
          <cell r="AJ295"/>
          <cell r="AK295"/>
          <cell r="AL295"/>
          <cell r="AM295"/>
          <cell r="AN295"/>
          <cell r="AO295"/>
          <cell r="AP295"/>
          <cell r="AQ295"/>
          <cell r="AR295"/>
          <cell r="AS295"/>
          <cell r="AT295" t="str">
            <v>x</v>
          </cell>
          <cell r="AU295"/>
          <cell r="AV295"/>
          <cell r="AW295"/>
          <cell r="AX295"/>
          <cell r="AY295"/>
          <cell r="AZ295"/>
          <cell r="BA295"/>
          <cell r="BB295"/>
          <cell r="BC295"/>
          <cell r="BD295"/>
          <cell r="BE295"/>
        </row>
        <row r="296">
          <cell r="A296" t="str">
            <v>DC4MX21</v>
          </cell>
          <cell r="B296"/>
          <cell r="C296"/>
          <cell r="D296" t="str">
            <v>CC4MX21</v>
          </cell>
          <cell r="E296"/>
          <cell r="F296">
            <v>654</v>
          </cell>
          <cell r="G296" t="str">
            <v>Thực tập Cấu tạo máy xây dựng</v>
          </cell>
          <cell r="H296">
            <v>4</v>
          </cell>
          <cell r="I296"/>
          <cell r="J296"/>
          <cell r="K296">
            <v>180</v>
          </cell>
          <cell r="L296">
            <v>0</v>
          </cell>
          <cell r="M296" t="str">
            <v>TH</v>
          </cell>
          <cell r="N296"/>
          <cell r="O296" t="str">
            <v>Trung tâm công nghệ CK</v>
          </cell>
          <cell r="P296" t="str">
            <v>CƠ KHÍ</v>
          </cell>
          <cell r="Q296" t="str">
            <v>CNCK</v>
          </cell>
          <cell r="R296" t="str">
            <v>KCK</v>
          </cell>
          <cell r="S296" t="str">
            <v>KCK-CNCK</v>
          </cell>
          <cell r="T296"/>
          <cell r="U296"/>
          <cell r="V296"/>
          <cell r="W296"/>
          <cell r="X296"/>
          <cell r="Y296"/>
          <cell r="Z296"/>
          <cell r="AA296"/>
          <cell r="AB296" t="str">
            <v>x</v>
          </cell>
          <cell r="AC296"/>
          <cell r="AD296"/>
          <cell r="AE296"/>
          <cell r="AF296"/>
          <cell r="AG296"/>
          <cell r="AH296"/>
          <cell r="AI296"/>
          <cell r="AJ296"/>
          <cell r="AK296"/>
          <cell r="AL296"/>
          <cell r="AM296"/>
          <cell r="AN296"/>
          <cell r="AO296"/>
          <cell r="AP296"/>
          <cell r="AQ296"/>
          <cell r="AR296"/>
          <cell r="AS296"/>
          <cell r="AT296"/>
          <cell r="AU296" t="str">
            <v>x</v>
          </cell>
          <cell r="AV296"/>
          <cell r="AW296"/>
          <cell r="AX296"/>
          <cell r="AY296"/>
          <cell r="AZ296"/>
          <cell r="BA296"/>
          <cell r="BB296"/>
          <cell r="BC296"/>
          <cell r="BD296"/>
          <cell r="BE296"/>
        </row>
        <row r="297">
          <cell r="A297" t="str">
            <v>DC4OT21</v>
          </cell>
          <cell r="B297"/>
          <cell r="C297"/>
          <cell r="D297" t="str">
            <v>CC4OT21</v>
          </cell>
          <cell r="E297"/>
          <cell r="F297">
            <v>648</v>
          </cell>
          <cell r="G297" t="str">
            <v>Thực tập Cấu tạo ô tô 1</v>
          </cell>
          <cell r="H297">
            <v>3</v>
          </cell>
          <cell r="I297"/>
          <cell r="J297"/>
          <cell r="K297">
            <v>135</v>
          </cell>
          <cell r="L297">
            <v>0</v>
          </cell>
          <cell r="M297" t="str">
            <v>TH</v>
          </cell>
          <cell r="N297"/>
          <cell r="O297" t="str">
            <v>Trung tâm công nghệ CK</v>
          </cell>
          <cell r="P297" t="str">
            <v>CƠ KHÍ</v>
          </cell>
          <cell r="Q297" t="str">
            <v>CNCK</v>
          </cell>
          <cell r="R297" t="str">
            <v>KCK</v>
          </cell>
          <cell r="S297" t="str">
            <v>KCK-CNCK</v>
          </cell>
          <cell r="T297"/>
          <cell r="U297"/>
          <cell r="V297"/>
          <cell r="W297"/>
          <cell r="X297"/>
          <cell r="Y297"/>
          <cell r="Z297"/>
          <cell r="AA297" t="str">
            <v>x</v>
          </cell>
          <cell r="AB297"/>
          <cell r="AC297"/>
          <cell r="AD297"/>
          <cell r="AE297"/>
          <cell r="AF297"/>
          <cell r="AG297"/>
          <cell r="AH297"/>
          <cell r="AI297"/>
          <cell r="AJ297"/>
          <cell r="AK297"/>
          <cell r="AL297"/>
          <cell r="AM297"/>
          <cell r="AN297"/>
          <cell r="AO297"/>
          <cell r="AP297"/>
          <cell r="AQ297"/>
          <cell r="AR297"/>
          <cell r="AS297"/>
          <cell r="AT297" t="str">
            <v>x</v>
          </cell>
          <cell r="AU297"/>
          <cell r="AV297"/>
          <cell r="AW297"/>
          <cell r="AX297"/>
          <cell r="AY297"/>
          <cell r="AZ297"/>
          <cell r="BA297"/>
          <cell r="BB297"/>
          <cell r="BC297"/>
          <cell r="BD297"/>
          <cell r="BE297"/>
        </row>
        <row r="298">
          <cell r="A298" t="str">
            <v>DC4OT22</v>
          </cell>
          <cell r="B298"/>
          <cell r="C298" t="str">
            <v>DC4OT22</v>
          </cell>
          <cell r="D298" t="str">
            <v>CC4OT22</v>
          </cell>
          <cell r="E298"/>
          <cell r="F298">
            <v>649</v>
          </cell>
          <cell r="G298" t="str">
            <v>Thực tập Cấu tạo ô tô 2</v>
          </cell>
          <cell r="H298">
            <v>3</v>
          </cell>
          <cell r="I298"/>
          <cell r="J298"/>
          <cell r="K298">
            <v>135</v>
          </cell>
          <cell r="L298">
            <v>0</v>
          </cell>
          <cell r="M298" t="str">
            <v>TH</v>
          </cell>
          <cell r="N298"/>
          <cell r="O298" t="str">
            <v>Trung tâm công nghệ CK</v>
          </cell>
          <cell r="P298" t="str">
            <v>CƠ KHÍ</v>
          </cell>
          <cell r="Q298" t="str">
            <v>CNCK</v>
          </cell>
          <cell r="R298" t="str">
            <v>KCK</v>
          </cell>
          <cell r="S298" t="str">
            <v>KCK-CNCK</v>
          </cell>
          <cell r="T298"/>
          <cell r="U298"/>
          <cell r="V298"/>
          <cell r="W298"/>
          <cell r="X298"/>
          <cell r="Y298"/>
          <cell r="Z298"/>
          <cell r="AA298" t="str">
            <v>x</v>
          </cell>
          <cell r="AB298"/>
          <cell r="AC298"/>
          <cell r="AD298"/>
          <cell r="AE298"/>
          <cell r="AF298"/>
          <cell r="AG298"/>
          <cell r="AH298"/>
          <cell r="AI298"/>
          <cell r="AJ298"/>
          <cell r="AK298"/>
          <cell r="AL298"/>
          <cell r="AM298"/>
          <cell r="AN298"/>
          <cell r="AO298"/>
          <cell r="AP298"/>
          <cell r="AQ298"/>
          <cell r="AR298"/>
          <cell r="AS298"/>
          <cell r="AT298" t="str">
            <v>x</v>
          </cell>
          <cell r="AU298"/>
          <cell r="AV298"/>
          <cell r="AW298"/>
          <cell r="AX298"/>
          <cell r="AY298"/>
          <cell r="AZ298"/>
          <cell r="BA298"/>
          <cell r="BB298"/>
          <cell r="BC298"/>
          <cell r="BD298"/>
          <cell r="BE298"/>
        </row>
        <row r="299">
          <cell r="A299" t="str">
            <v>DC4OT23</v>
          </cell>
          <cell r="B299"/>
          <cell r="C299"/>
          <cell r="D299" t="str">
            <v>CC4OT23</v>
          </cell>
          <cell r="E299"/>
          <cell r="F299">
            <v>650</v>
          </cell>
          <cell r="G299" t="str">
            <v>Thực tập Chẩn đoán và kiểm định kỹ thuật ô tô</v>
          </cell>
          <cell r="H299">
            <v>4</v>
          </cell>
          <cell r="I299"/>
          <cell r="J299"/>
          <cell r="K299">
            <v>180</v>
          </cell>
          <cell r="L299">
            <v>0</v>
          </cell>
          <cell r="M299" t="str">
            <v>TH</v>
          </cell>
          <cell r="N299"/>
          <cell r="O299" t="str">
            <v>Trung tâm công nghệ CK</v>
          </cell>
          <cell r="P299" t="str">
            <v>CƠ KHÍ</v>
          </cell>
          <cell r="Q299" t="str">
            <v>CNCK</v>
          </cell>
          <cell r="R299" t="str">
            <v>KCK</v>
          </cell>
          <cell r="S299" t="str">
            <v>KCK-CNCK</v>
          </cell>
          <cell r="T299"/>
          <cell r="U299"/>
          <cell r="V299"/>
          <cell r="W299"/>
          <cell r="X299"/>
          <cell r="Y299"/>
          <cell r="Z299"/>
          <cell r="AA299" t="str">
            <v>x</v>
          </cell>
          <cell r="AB299"/>
          <cell r="AC299"/>
          <cell r="AD299"/>
          <cell r="AE299"/>
          <cell r="AF299"/>
          <cell r="AG299"/>
          <cell r="AH299"/>
          <cell r="AI299"/>
          <cell r="AJ299"/>
          <cell r="AK299"/>
          <cell r="AL299"/>
          <cell r="AM299"/>
          <cell r="AN299"/>
          <cell r="AO299"/>
          <cell r="AP299"/>
          <cell r="AQ299"/>
          <cell r="AR299"/>
          <cell r="AS299"/>
          <cell r="AT299" t="str">
            <v>x</v>
          </cell>
          <cell r="AU299"/>
          <cell r="AV299"/>
          <cell r="AW299"/>
          <cell r="AX299"/>
          <cell r="AY299"/>
          <cell r="AZ299"/>
          <cell r="BA299"/>
          <cell r="BB299"/>
          <cell r="BC299"/>
          <cell r="BD299"/>
          <cell r="BE299"/>
        </row>
        <row r="300">
          <cell r="A300" t="str">
            <v>DC4CK13</v>
          </cell>
          <cell r="B300"/>
          <cell r="C300"/>
          <cell r="D300" t="str">
            <v>CC4CK13</v>
          </cell>
          <cell r="E300"/>
          <cell r="F300">
            <v>653</v>
          </cell>
          <cell r="G300" t="str">
            <v xml:space="preserve">Thực tập Động cơ đốt trong </v>
          </cell>
          <cell r="H300">
            <v>3</v>
          </cell>
          <cell r="I300"/>
          <cell r="J300"/>
          <cell r="K300">
            <v>135</v>
          </cell>
          <cell r="L300">
            <v>0</v>
          </cell>
          <cell r="M300" t="str">
            <v>TH</v>
          </cell>
          <cell r="N300"/>
          <cell r="O300" t="str">
            <v>Trung tâm công nghệ CK</v>
          </cell>
          <cell r="P300" t="str">
            <v>CƠ KHÍ</v>
          </cell>
          <cell r="Q300" t="str">
            <v>CNCK</v>
          </cell>
          <cell r="R300" t="str">
            <v>KCK</v>
          </cell>
          <cell r="S300" t="str">
            <v>KCK-CNCK</v>
          </cell>
          <cell r="T300"/>
          <cell r="U300"/>
          <cell r="V300"/>
          <cell r="W300"/>
          <cell r="X300"/>
          <cell r="Y300"/>
          <cell r="Z300"/>
          <cell r="AA300"/>
          <cell r="AB300" t="str">
            <v>x</v>
          </cell>
          <cell r="AC300"/>
          <cell r="AD300"/>
          <cell r="AE300"/>
          <cell r="AF300"/>
          <cell r="AG300"/>
          <cell r="AH300"/>
          <cell r="AI300"/>
          <cell r="AJ300"/>
          <cell r="AK300"/>
          <cell r="AL300"/>
          <cell r="AM300"/>
          <cell r="AN300"/>
          <cell r="AO300"/>
          <cell r="AP300"/>
          <cell r="AQ300"/>
          <cell r="AR300"/>
          <cell r="AS300"/>
          <cell r="AT300"/>
          <cell r="AU300" t="str">
            <v>x</v>
          </cell>
          <cell r="AV300"/>
          <cell r="AW300" t="str">
            <v>x</v>
          </cell>
          <cell r="AX300"/>
          <cell r="AY300"/>
          <cell r="AZ300"/>
          <cell r="BA300"/>
          <cell r="BB300"/>
          <cell r="BC300"/>
          <cell r="BD300"/>
          <cell r="BE300"/>
        </row>
        <row r="301">
          <cell r="A301" t="str">
            <v>DC4CK12</v>
          </cell>
          <cell r="B301"/>
          <cell r="C301"/>
          <cell r="D301" t="str">
            <v>CC4CK12</v>
          </cell>
          <cell r="E301"/>
          <cell r="F301">
            <v>658</v>
          </cell>
          <cell r="G301" t="str">
            <v>Thực tập Máy công cụ</v>
          </cell>
          <cell r="H301">
            <v>2</v>
          </cell>
          <cell r="I301"/>
          <cell r="J301"/>
          <cell r="K301">
            <v>90</v>
          </cell>
          <cell r="L301">
            <v>0</v>
          </cell>
          <cell r="M301" t="str">
            <v>TH</v>
          </cell>
          <cell r="N301"/>
          <cell r="O301" t="str">
            <v>Trung tâm công nghệ CK</v>
          </cell>
          <cell r="P301" t="str">
            <v>CƠ KHÍ</v>
          </cell>
          <cell r="Q301" t="str">
            <v>CNCK</v>
          </cell>
          <cell r="R301" t="str">
            <v>KCK</v>
          </cell>
          <cell r="S301" t="str">
            <v>KCK-CNCK</v>
          </cell>
          <cell r="T301"/>
          <cell r="U301"/>
          <cell r="V301"/>
          <cell r="W301"/>
          <cell r="X301"/>
          <cell r="Y301"/>
          <cell r="Z301"/>
          <cell r="AA301"/>
          <cell r="AB301"/>
          <cell r="AC301" t="str">
            <v>x</v>
          </cell>
          <cell r="AD301"/>
          <cell r="AE301"/>
          <cell r="AF301"/>
          <cell r="AG301"/>
          <cell r="AH301"/>
          <cell r="AI301"/>
          <cell r="AJ301"/>
          <cell r="AK301"/>
          <cell r="AL301"/>
          <cell r="AM301"/>
          <cell r="AN301"/>
          <cell r="AO301"/>
          <cell r="AP301"/>
          <cell r="AQ301"/>
          <cell r="AR301"/>
          <cell r="AS301"/>
          <cell r="AT301"/>
          <cell r="AU301"/>
          <cell r="AV301" t="str">
            <v>x</v>
          </cell>
          <cell r="AW301"/>
          <cell r="AX301"/>
          <cell r="AY301"/>
          <cell r="AZ301"/>
          <cell r="BA301"/>
          <cell r="BB301"/>
          <cell r="BC301"/>
          <cell r="BD301"/>
          <cell r="BE301"/>
        </row>
        <row r="302">
          <cell r="A302" t="str">
            <v>DC4CK11</v>
          </cell>
          <cell r="B302"/>
          <cell r="C302"/>
          <cell r="D302" t="str">
            <v>CC4CK11</v>
          </cell>
          <cell r="E302"/>
          <cell r="F302">
            <v>647</v>
          </cell>
          <cell r="G302" t="str">
            <v>Thực tập Nhập môn cơ khí</v>
          </cell>
          <cell r="H302">
            <v>4</v>
          </cell>
          <cell r="I302"/>
          <cell r="J302"/>
          <cell r="K302">
            <v>180</v>
          </cell>
          <cell r="L302">
            <v>0</v>
          </cell>
          <cell r="M302" t="str">
            <v>TH</v>
          </cell>
          <cell r="N302"/>
          <cell r="O302" t="str">
            <v>Trung tâm công nghệ CK</v>
          </cell>
          <cell r="P302" t="str">
            <v>CƠ KHÍ</v>
          </cell>
          <cell r="Q302" t="str">
            <v>CNCK</v>
          </cell>
          <cell r="R302" t="str">
            <v>KCK</v>
          </cell>
          <cell r="S302" t="str">
            <v>KCK-CNCK</v>
          </cell>
          <cell r="T302"/>
          <cell r="U302"/>
          <cell r="V302"/>
          <cell r="W302"/>
          <cell r="X302"/>
          <cell r="Y302"/>
          <cell r="Z302"/>
          <cell r="AA302" t="str">
            <v>x</v>
          </cell>
          <cell r="AB302" t="str">
            <v>x</v>
          </cell>
          <cell r="AC302" t="str">
            <v>x</v>
          </cell>
          <cell r="AD302"/>
          <cell r="AE302"/>
          <cell r="AF302"/>
          <cell r="AG302"/>
          <cell r="AH302"/>
          <cell r="AI302"/>
          <cell r="AJ302"/>
          <cell r="AK302"/>
          <cell r="AL302"/>
          <cell r="AM302"/>
          <cell r="AN302"/>
          <cell r="AO302"/>
          <cell r="AP302"/>
          <cell r="AQ302"/>
          <cell r="AR302"/>
          <cell r="AS302"/>
          <cell r="AT302" t="str">
            <v>x</v>
          </cell>
          <cell r="AU302" t="str">
            <v>x</v>
          </cell>
          <cell r="AV302" t="str">
            <v>x</v>
          </cell>
          <cell r="AW302" t="str">
            <v>x</v>
          </cell>
          <cell r="AX302"/>
          <cell r="AY302"/>
          <cell r="AZ302"/>
          <cell r="BA302"/>
          <cell r="BB302"/>
          <cell r="BC302"/>
          <cell r="BD302"/>
          <cell r="BE302"/>
        </row>
        <row r="303">
          <cell r="A303" t="str">
            <v>DC1CB94</v>
          </cell>
          <cell r="B303" t="str">
            <v>DC1CB94</v>
          </cell>
          <cell r="C303" t="str">
            <v>DC1CB94</v>
          </cell>
          <cell r="D303" t="str">
            <v>CC1CB94</v>
          </cell>
          <cell r="E303"/>
          <cell r="F303">
            <v>43</v>
          </cell>
          <cell r="G303" t="str">
            <v>An toàn lao động và môi trường công nghiệp</v>
          </cell>
          <cell r="H303">
            <v>2</v>
          </cell>
          <cell r="I303">
            <v>30</v>
          </cell>
          <cell r="J303"/>
          <cell r="K303"/>
          <cell r="L303">
            <v>0</v>
          </cell>
          <cell r="M303" t="str">
            <v>Viết</v>
          </cell>
          <cell r="N303">
            <v>60</v>
          </cell>
          <cell r="O303" t="str">
            <v>Khoa Cơ khí</v>
          </cell>
          <cell r="P303" t="str">
            <v>CƠ KHÍ</v>
          </cell>
          <cell r="Q303" t="str">
            <v>KCK</v>
          </cell>
          <cell r="R303" t="str">
            <v>KCK</v>
          </cell>
          <cell r="S303" t="str">
            <v>KCK-KCK</v>
          </cell>
          <cell r="T303"/>
          <cell r="U303"/>
          <cell r="V303"/>
          <cell r="W303"/>
          <cell r="X303"/>
          <cell r="Y303"/>
          <cell r="Z303"/>
          <cell r="AA303" t="str">
            <v>o</v>
          </cell>
          <cell r="AB303" t="str">
            <v>o</v>
          </cell>
          <cell r="AC303" t="str">
            <v>o</v>
          </cell>
          <cell r="AD303" t="str">
            <v>o</v>
          </cell>
          <cell r="AE303"/>
          <cell r="AF303"/>
          <cell r="AG303"/>
          <cell r="AH303"/>
          <cell r="AI303"/>
          <cell r="AJ303" t="str">
            <v>o</v>
          </cell>
          <cell r="AK303" t="str">
            <v>o</v>
          </cell>
          <cell r="AL303" t="str">
            <v>o</v>
          </cell>
          <cell r="AM303"/>
          <cell r="AN303"/>
          <cell r="AO303"/>
          <cell r="AP303"/>
          <cell r="AQ303"/>
          <cell r="AR303"/>
          <cell r="AS303"/>
          <cell r="AT303" t="str">
            <v>o</v>
          </cell>
          <cell r="AU303" t="str">
            <v>o</v>
          </cell>
          <cell r="AV303" t="str">
            <v>o</v>
          </cell>
          <cell r="AW303" t="str">
            <v>o</v>
          </cell>
          <cell r="AX303"/>
          <cell r="AY303"/>
          <cell r="AZ303"/>
          <cell r="BA303"/>
          <cell r="BB303"/>
          <cell r="BC303" t="str">
            <v>o</v>
          </cell>
          <cell r="BD303" t="str">
            <v>o</v>
          </cell>
          <cell r="BE303"/>
        </row>
        <row r="304">
          <cell r="A304" t="str">
            <v>DC2CK33</v>
          </cell>
          <cell r="B304"/>
          <cell r="C304" t="str">
            <v>DC2CK33</v>
          </cell>
          <cell r="D304" t="str">
            <v>CC2CK33</v>
          </cell>
          <cell r="E304"/>
          <cell r="F304">
            <v>114</v>
          </cell>
          <cell r="G304" t="str">
            <v>Công nghệ kim loại</v>
          </cell>
          <cell r="H304">
            <v>3</v>
          </cell>
          <cell r="I304">
            <v>45</v>
          </cell>
          <cell r="J304"/>
          <cell r="K304"/>
          <cell r="L304">
            <v>0</v>
          </cell>
          <cell r="M304" t="str">
            <v>Viết</v>
          </cell>
          <cell r="N304">
            <v>90</v>
          </cell>
          <cell r="O304" t="str">
            <v>Khoa Cơ khí</v>
          </cell>
          <cell r="P304" t="str">
            <v>CƠ KHÍ</v>
          </cell>
          <cell r="Q304" t="str">
            <v>KCK</v>
          </cell>
          <cell r="R304" t="str">
            <v>KCK</v>
          </cell>
          <cell r="S304" t="str">
            <v>KCK-KCK</v>
          </cell>
          <cell r="T304"/>
          <cell r="U304"/>
          <cell r="V304"/>
          <cell r="W304"/>
          <cell r="X304"/>
          <cell r="Y304"/>
          <cell r="Z304"/>
          <cell r="AA304" t="str">
            <v>x</v>
          </cell>
          <cell r="AB304" t="str">
            <v>x</v>
          </cell>
          <cell r="AC304" t="str">
            <v>x</v>
          </cell>
          <cell r="AD304" t="str">
            <v>x</v>
          </cell>
          <cell r="AE304"/>
          <cell r="AF304"/>
          <cell r="AG304"/>
          <cell r="AH304"/>
          <cell r="AI304"/>
          <cell r="AJ304"/>
          <cell r="AK304"/>
          <cell r="AL304"/>
          <cell r="AM304"/>
          <cell r="AN304"/>
          <cell r="AO304"/>
          <cell r="AP304"/>
          <cell r="AQ304"/>
          <cell r="AR304"/>
          <cell r="AS304"/>
          <cell r="AT304" t="str">
            <v>x</v>
          </cell>
          <cell r="AU304" t="str">
            <v>x</v>
          </cell>
          <cell r="AV304" t="str">
            <v>x</v>
          </cell>
          <cell r="AW304" t="str">
            <v>x</v>
          </cell>
          <cell r="AX304"/>
          <cell r="AY304"/>
          <cell r="AZ304"/>
          <cell r="BA304"/>
          <cell r="BB304"/>
          <cell r="BC304"/>
          <cell r="BD304"/>
          <cell r="BE304"/>
        </row>
        <row r="305">
          <cell r="A305" t="str">
            <v>DC2CK59</v>
          </cell>
          <cell r="B305" t="str">
            <v>DC2CK59</v>
          </cell>
          <cell r="C305" t="str">
            <v>DC2CK59</v>
          </cell>
          <cell r="D305" t="str">
            <v>CC2CK59</v>
          </cell>
          <cell r="E305"/>
          <cell r="F305">
            <v>221</v>
          </cell>
          <cell r="G305" t="str">
            <v>Cơ sở thiết kế trên máy tính</v>
          </cell>
          <cell r="H305">
            <v>2</v>
          </cell>
          <cell r="I305">
            <v>15</v>
          </cell>
          <cell r="J305">
            <v>30</v>
          </cell>
          <cell r="K305"/>
          <cell r="L305">
            <v>0</v>
          </cell>
          <cell r="M305" t="str">
            <v>TH</v>
          </cell>
          <cell r="N305"/>
          <cell r="O305" t="str">
            <v>Khoa Cơ khí</v>
          </cell>
          <cell r="P305" t="str">
            <v>CƠ KHÍ</v>
          </cell>
          <cell r="Q305" t="str">
            <v>KCK</v>
          </cell>
          <cell r="R305" t="str">
            <v>KCK</v>
          </cell>
          <cell r="S305" t="str">
            <v>KCK-KCK</v>
          </cell>
          <cell r="T305"/>
          <cell r="U305"/>
          <cell r="V305"/>
          <cell r="W305"/>
          <cell r="X305"/>
          <cell r="Y305"/>
          <cell r="Z305"/>
          <cell r="AA305" t="str">
            <v>o</v>
          </cell>
          <cell r="AB305" t="str">
            <v>o</v>
          </cell>
          <cell r="AC305" t="str">
            <v>o</v>
          </cell>
          <cell r="AD305" t="str">
            <v>o</v>
          </cell>
          <cell r="AE305"/>
          <cell r="AF305"/>
          <cell r="AG305"/>
          <cell r="AH305"/>
          <cell r="AI305"/>
          <cell r="AJ305"/>
          <cell r="AK305"/>
          <cell r="AL305"/>
          <cell r="AM305"/>
          <cell r="AN305"/>
          <cell r="AO305"/>
          <cell r="AP305"/>
          <cell r="AQ305"/>
          <cell r="AR305"/>
          <cell r="AS305"/>
          <cell r="AT305" t="str">
            <v>o</v>
          </cell>
          <cell r="AU305" t="str">
            <v>o</v>
          </cell>
          <cell r="AV305" t="str">
            <v>o</v>
          </cell>
          <cell r="AW305" t="str">
            <v>o</v>
          </cell>
          <cell r="AX305"/>
          <cell r="AY305"/>
          <cell r="AZ305"/>
          <cell r="BA305"/>
          <cell r="BB305"/>
          <cell r="BC305"/>
          <cell r="BD305"/>
          <cell r="BE305"/>
        </row>
        <row r="306">
          <cell r="A306" t="str">
            <v>DC2CK56</v>
          </cell>
          <cell r="B306"/>
          <cell r="C306"/>
          <cell r="D306"/>
          <cell r="E306"/>
          <cell r="F306">
            <v>111</v>
          </cell>
          <cell r="G306" t="str">
            <v>Chi tiết máy 1</v>
          </cell>
          <cell r="H306">
            <v>2</v>
          </cell>
          <cell r="I306">
            <v>30</v>
          </cell>
          <cell r="J306"/>
          <cell r="K306"/>
          <cell r="L306">
            <v>0</v>
          </cell>
          <cell r="M306" t="str">
            <v>Viết</v>
          </cell>
          <cell r="N306">
            <v>90</v>
          </cell>
          <cell r="O306" t="str">
            <v>Khoa Cơ khí</v>
          </cell>
          <cell r="P306" t="str">
            <v>CƠ KHÍ</v>
          </cell>
          <cell r="Q306" t="str">
            <v>KCK</v>
          </cell>
          <cell r="R306" t="str">
            <v>KCK</v>
          </cell>
          <cell r="S306" t="str">
            <v>KCK-KCK</v>
          </cell>
          <cell r="T306"/>
          <cell r="U306"/>
          <cell r="V306"/>
          <cell r="W306"/>
          <cell r="X306"/>
          <cell r="Y306"/>
          <cell r="Z306"/>
          <cell r="AA306" t="str">
            <v>x</v>
          </cell>
          <cell r="AB306" t="str">
            <v>x</v>
          </cell>
          <cell r="AC306" t="str">
            <v>x</v>
          </cell>
          <cell r="AD306" t="str">
            <v>x</v>
          </cell>
          <cell r="AE306"/>
          <cell r="AF306"/>
          <cell r="AG306"/>
          <cell r="AH306"/>
          <cell r="AI306"/>
          <cell r="AJ306"/>
          <cell r="AK306"/>
          <cell r="AL306"/>
          <cell r="AM306"/>
          <cell r="AN306"/>
          <cell r="AO306"/>
          <cell r="AP306"/>
          <cell r="AQ306"/>
          <cell r="AR306"/>
          <cell r="AS306"/>
          <cell r="AT306"/>
          <cell r="AU306"/>
          <cell r="AV306"/>
          <cell r="AW306"/>
          <cell r="AX306"/>
          <cell r="AY306"/>
          <cell r="AZ306"/>
          <cell r="BA306"/>
          <cell r="BB306"/>
          <cell r="BC306"/>
          <cell r="BD306"/>
          <cell r="BE306"/>
        </row>
        <row r="307">
          <cell r="A307" t="str">
            <v>DC2CK57</v>
          </cell>
          <cell r="B307" t="str">
            <v>DC2CK57</v>
          </cell>
          <cell r="C307" t="str">
            <v>DC2CK57</v>
          </cell>
          <cell r="D307"/>
          <cell r="E307"/>
          <cell r="F307">
            <v>112</v>
          </cell>
          <cell r="G307" t="str">
            <v>Chi tiết máy 2</v>
          </cell>
          <cell r="H307">
            <v>2</v>
          </cell>
          <cell r="I307">
            <v>30</v>
          </cell>
          <cell r="J307"/>
          <cell r="K307"/>
          <cell r="L307">
            <v>0</v>
          </cell>
          <cell r="M307" t="str">
            <v>VĐ</v>
          </cell>
          <cell r="N307"/>
          <cell r="O307" t="str">
            <v>Khoa Cơ khí</v>
          </cell>
          <cell r="P307" t="str">
            <v>CƠ KHÍ</v>
          </cell>
          <cell r="Q307" t="str">
            <v>KCK</v>
          </cell>
          <cell r="R307" t="str">
            <v>KCK</v>
          </cell>
          <cell r="S307" t="str">
            <v>KCK-KCK</v>
          </cell>
          <cell r="T307"/>
          <cell r="U307"/>
          <cell r="V307"/>
          <cell r="W307"/>
          <cell r="X307"/>
          <cell r="Y307"/>
          <cell r="Z307"/>
          <cell r="AA307" t="str">
            <v>x</v>
          </cell>
          <cell r="AB307" t="str">
            <v>x</v>
          </cell>
          <cell r="AC307" t="str">
            <v>x</v>
          </cell>
          <cell r="AD307" t="str">
            <v>x</v>
          </cell>
          <cell r="AE307"/>
          <cell r="AF307"/>
          <cell r="AG307"/>
          <cell r="AH307"/>
          <cell r="AI307"/>
          <cell r="AJ307"/>
          <cell r="AK307"/>
          <cell r="AL307"/>
          <cell r="AM307"/>
          <cell r="AN307"/>
          <cell r="AO307"/>
          <cell r="AP307"/>
          <cell r="AQ307"/>
          <cell r="AR307"/>
          <cell r="AS307"/>
          <cell r="AT307"/>
          <cell r="AU307"/>
          <cell r="AV307"/>
          <cell r="AW307"/>
          <cell r="AX307"/>
          <cell r="AY307"/>
          <cell r="AZ307"/>
          <cell r="BA307"/>
          <cell r="BB307"/>
          <cell r="BC307"/>
          <cell r="BD307"/>
          <cell r="BE307"/>
        </row>
        <row r="308">
          <cell r="A308" t="str">
            <v>DC2CB97</v>
          </cell>
          <cell r="B308" t="str">
            <v>DC2CB97</v>
          </cell>
          <cell r="C308" t="str">
            <v>DC2CB97</v>
          </cell>
          <cell r="D308"/>
          <cell r="E308"/>
          <cell r="F308">
            <v>225</v>
          </cell>
          <cell r="G308" t="str">
            <v>Dao động kỹ thuật</v>
          </cell>
          <cell r="H308">
            <v>2</v>
          </cell>
          <cell r="I308">
            <v>30</v>
          </cell>
          <cell r="J308"/>
          <cell r="K308"/>
          <cell r="L308">
            <v>0</v>
          </cell>
          <cell r="M308"/>
          <cell r="N308"/>
          <cell r="O308" t="str">
            <v>Khoa Cơ khí</v>
          </cell>
          <cell r="P308" t="str">
            <v>CƠ KHÍ</v>
          </cell>
          <cell r="Q308" t="str">
            <v>KCK</v>
          </cell>
          <cell r="R308" t="str">
            <v>KCK</v>
          </cell>
          <cell r="S308" t="str">
            <v>KCK-KCK</v>
          </cell>
          <cell r="T308"/>
          <cell r="U308"/>
          <cell r="V308"/>
          <cell r="W308"/>
          <cell r="X308"/>
          <cell r="Y308"/>
          <cell r="Z308"/>
          <cell r="AA308" t="str">
            <v>o</v>
          </cell>
          <cell r="AB308" t="str">
            <v>o</v>
          </cell>
          <cell r="AC308" t="str">
            <v>o</v>
          </cell>
          <cell r="AD308" t="str">
            <v>o</v>
          </cell>
          <cell r="AE308"/>
          <cell r="AF308"/>
          <cell r="AG308"/>
          <cell r="AH308"/>
          <cell r="AI308"/>
          <cell r="AJ308"/>
          <cell r="AK308"/>
          <cell r="AL308"/>
          <cell r="AM308"/>
          <cell r="AN308"/>
          <cell r="AO308"/>
          <cell r="AP308"/>
          <cell r="AQ308"/>
          <cell r="AR308"/>
          <cell r="AS308"/>
          <cell r="AT308"/>
          <cell r="AU308"/>
          <cell r="AV308"/>
          <cell r="AW308"/>
          <cell r="AX308"/>
          <cell r="AY308"/>
          <cell r="AZ308"/>
          <cell r="BA308"/>
          <cell r="BB308"/>
          <cell r="BC308"/>
          <cell r="BD308"/>
          <cell r="BE308"/>
        </row>
        <row r="309">
          <cell r="A309" t="str">
            <v>DC2CK18</v>
          </cell>
          <cell r="B309"/>
          <cell r="C309"/>
          <cell r="D309" t="str">
            <v>CC2CK18</v>
          </cell>
          <cell r="E309"/>
          <cell r="F309">
            <v>113</v>
          </cell>
          <cell r="G309" t="str">
            <v>Dung sai kỹ thuật đo</v>
          </cell>
          <cell r="H309">
            <v>2</v>
          </cell>
          <cell r="I309">
            <v>30</v>
          </cell>
          <cell r="J309"/>
          <cell r="K309"/>
          <cell r="L309">
            <v>0</v>
          </cell>
          <cell r="M309" t="str">
            <v>Viết</v>
          </cell>
          <cell r="N309"/>
          <cell r="O309" t="str">
            <v>Khoa Cơ khí</v>
          </cell>
          <cell r="P309" t="str">
            <v>CƠ KHÍ</v>
          </cell>
          <cell r="Q309" t="str">
            <v>KCK</v>
          </cell>
          <cell r="R309" t="str">
            <v>KCK</v>
          </cell>
          <cell r="S309" t="str">
            <v>KCK-KCK</v>
          </cell>
          <cell r="T309"/>
          <cell r="U309"/>
          <cell r="V309"/>
          <cell r="W309"/>
          <cell r="X309"/>
          <cell r="Y309"/>
          <cell r="Z309"/>
          <cell r="AA309" t="str">
            <v>x</v>
          </cell>
          <cell r="AB309" t="str">
            <v>x</v>
          </cell>
          <cell r="AC309" t="str">
            <v>x</v>
          </cell>
          <cell r="AD309" t="str">
            <v>x</v>
          </cell>
          <cell r="AE309"/>
          <cell r="AF309"/>
          <cell r="AG309"/>
          <cell r="AH309"/>
          <cell r="AI309"/>
          <cell r="AJ309"/>
          <cell r="AK309"/>
          <cell r="AL309"/>
          <cell r="AM309"/>
          <cell r="AN309"/>
          <cell r="AO309"/>
          <cell r="AP309"/>
          <cell r="AQ309"/>
          <cell r="AR309"/>
          <cell r="AS309"/>
          <cell r="AT309" t="str">
            <v>x</v>
          </cell>
          <cell r="AU309" t="str">
            <v>x</v>
          </cell>
          <cell r="AV309"/>
          <cell r="AW309" t="str">
            <v>x</v>
          </cell>
          <cell r="AX309"/>
          <cell r="AY309"/>
          <cell r="AZ309"/>
          <cell r="BA309"/>
          <cell r="BB309"/>
          <cell r="BC309"/>
          <cell r="BD309"/>
          <cell r="BE309"/>
        </row>
        <row r="310">
          <cell r="A310" t="str">
            <v>DC2CK52</v>
          </cell>
          <cell r="B310" t="str">
            <v>DC2CK52</v>
          </cell>
          <cell r="C310" t="str">
            <v>DC2CK52</v>
          </cell>
          <cell r="D310"/>
          <cell r="E310"/>
          <cell r="F310">
            <v>810</v>
          </cell>
          <cell r="G310" t="str">
            <v>Đồ án Chi tiết máy</v>
          </cell>
          <cell r="H310">
            <v>1</v>
          </cell>
          <cell r="I310"/>
          <cell r="J310"/>
          <cell r="K310">
            <v>45</v>
          </cell>
          <cell r="L310">
            <v>0</v>
          </cell>
          <cell r="M310" t="str">
            <v>VĐ</v>
          </cell>
          <cell r="N310"/>
          <cell r="O310" t="str">
            <v>Khoa Cơ khí</v>
          </cell>
          <cell r="P310" t="str">
            <v>CƠ KHÍ</v>
          </cell>
          <cell r="Q310" t="str">
            <v>KCK</v>
          </cell>
          <cell r="R310" t="str">
            <v>KCK</v>
          </cell>
          <cell r="S310" t="str">
            <v>KCK-KCK</v>
          </cell>
          <cell r="T310"/>
          <cell r="U310"/>
          <cell r="V310"/>
          <cell r="W310"/>
          <cell r="X310"/>
          <cell r="Y310"/>
          <cell r="Z310"/>
          <cell r="AA310" t="str">
            <v>x</v>
          </cell>
          <cell r="AB310" t="str">
            <v>x</v>
          </cell>
          <cell r="AC310" t="str">
            <v>x</v>
          </cell>
          <cell r="AD310" t="str">
            <v>x</v>
          </cell>
          <cell r="AE310"/>
          <cell r="AF310"/>
          <cell r="AG310"/>
          <cell r="AH310"/>
          <cell r="AI310"/>
          <cell r="AJ310"/>
          <cell r="AK310"/>
          <cell r="AL310"/>
          <cell r="AM310"/>
          <cell r="AN310"/>
          <cell r="AO310"/>
          <cell r="AP310"/>
          <cell r="AQ310"/>
          <cell r="AR310"/>
          <cell r="AS310"/>
          <cell r="AT310"/>
          <cell r="AU310"/>
          <cell r="AV310"/>
          <cell r="AW310"/>
          <cell r="AX310"/>
          <cell r="AY310"/>
          <cell r="AZ310"/>
          <cell r="BA310"/>
          <cell r="BB310"/>
          <cell r="BC310"/>
          <cell r="BD310"/>
          <cell r="BE310"/>
        </row>
        <row r="311">
          <cell r="A311" t="str">
            <v>DC3CK72</v>
          </cell>
          <cell r="B311" t="str">
            <v>DC3CK72</v>
          </cell>
          <cell r="C311" t="str">
            <v>DC3CK72</v>
          </cell>
          <cell r="D311"/>
          <cell r="E311"/>
          <cell r="F311">
            <v>371</v>
          </cell>
          <cell r="G311" t="str">
            <v xml:space="preserve">Đồ án Động cơ đốt trong </v>
          </cell>
          <cell r="H311">
            <v>2</v>
          </cell>
          <cell r="I311"/>
          <cell r="J311"/>
          <cell r="K311">
            <v>90</v>
          </cell>
          <cell r="L311">
            <v>0</v>
          </cell>
          <cell r="M311" t="str">
            <v>VĐ</v>
          </cell>
          <cell r="N311"/>
          <cell r="O311" t="str">
            <v>Khoa Cơ khí</v>
          </cell>
          <cell r="P311" t="str">
            <v>CƠ KHÍ</v>
          </cell>
          <cell r="Q311" t="str">
            <v>KCK</v>
          </cell>
          <cell r="R311" t="str">
            <v>KCK</v>
          </cell>
          <cell r="S311" t="str">
            <v>KCK-KCK</v>
          </cell>
          <cell r="T311"/>
          <cell r="U311"/>
          <cell r="V311"/>
          <cell r="W311"/>
          <cell r="X311"/>
          <cell r="Y311"/>
          <cell r="Z311"/>
          <cell r="AA311" t="str">
            <v>x</v>
          </cell>
          <cell r="AB311" t="str">
            <v>x</v>
          </cell>
          <cell r="AC311"/>
          <cell r="AD311"/>
          <cell r="AE311"/>
          <cell r="AF311"/>
          <cell r="AG311"/>
          <cell r="AH311"/>
          <cell r="AI311"/>
          <cell r="AJ311"/>
          <cell r="AK311"/>
          <cell r="AL311"/>
          <cell r="AM311"/>
          <cell r="AN311"/>
          <cell r="AO311"/>
          <cell r="AP311"/>
          <cell r="AQ311"/>
          <cell r="AR311"/>
          <cell r="AS311"/>
          <cell r="AT311"/>
          <cell r="AU311"/>
          <cell r="AV311"/>
          <cell r="AW311"/>
          <cell r="AX311"/>
          <cell r="AY311"/>
          <cell r="AZ311"/>
          <cell r="BA311"/>
          <cell r="BB311"/>
          <cell r="BC311"/>
          <cell r="BD311"/>
          <cell r="BE311"/>
        </row>
        <row r="312">
          <cell r="A312" t="str">
            <v>DC2CK54</v>
          </cell>
          <cell r="B312"/>
          <cell r="C312" t="str">
            <v>DC2CK54</v>
          </cell>
          <cell r="D312" t="str">
            <v>CC2CK54</v>
          </cell>
          <cell r="E312"/>
          <cell r="F312">
            <v>811</v>
          </cell>
          <cell r="G312" t="str">
            <v>Đồ án Nguyên lý máy</v>
          </cell>
          <cell r="H312">
            <v>1</v>
          </cell>
          <cell r="I312"/>
          <cell r="J312"/>
          <cell r="K312">
            <v>45</v>
          </cell>
          <cell r="L312">
            <v>0</v>
          </cell>
          <cell r="M312" t="str">
            <v>VĐ</v>
          </cell>
          <cell r="N312"/>
          <cell r="O312" t="str">
            <v>Khoa Cơ khí</v>
          </cell>
          <cell r="P312" t="str">
            <v>CƠ KHÍ</v>
          </cell>
          <cell r="Q312" t="str">
            <v>KCK</v>
          </cell>
          <cell r="R312" t="str">
            <v>KCK</v>
          </cell>
          <cell r="S312" t="str">
            <v>KCK-KCK</v>
          </cell>
          <cell r="T312"/>
          <cell r="U312"/>
          <cell r="V312"/>
          <cell r="W312"/>
          <cell r="X312"/>
          <cell r="Y312"/>
          <cell r="Z312"/>
          <cell r="AA312" t="str">
            <v>x</v>
          </cell>
          <cell r="AB312" t="str">
            <v>x</v>
          </cell>
          <cell r="AC312" t="str">
            <v>x</v>
          </cell>
          <cell r="AD312" t="str">
            <v>x</v>
          </cell>
          <cell r="AE312"/>
          <cell r="AF312"/>
          <cell r="AG312"/>
          <cell r="AH312"/>
          <cell r="AI312"/>
          <cell r="AJ312"/>
          <cell r="AK312"/>
          <cell r="AL312"/>
          <cell r="AM312"/>
          <cell r="AN312"/>
          <cell r="AO312"/>
          <cell r="AP312"/>
          <cell r="AQ312"/>
          <cell r="AR312"/>
          <cell r="AS312"/>
          <cell r="AT312" t="str">
            <v>x</v>
          </cell>
          <cell r="AU312" t="str">
            <v>x</v>
          </cell>
          <cell r="AV312" t="str">
            <v>x</v>
          </cell>
          <cell r="AW312" t="str">
            <v>x</v>
          </cell>
          <cell r="AX312"/>
          <cell r="AY312"/>
          <cell r="AZ312"/>
          <cell r="BA312"/>
          <cell r="BB312"/>
          <cell r="BC312"/>
          <cell r="BD312"/>
          <cell r="BE312"/>
        </row>
        <row r="313">
          <cell r="A313" t="str">
            <v>DC3CK73</v>
          </cell>
          <cell r="B313"/>
          <cell r="C313"/>
          <cell r="D313"/>
          <cell r="E313"/>
          <cell r="F313">
            <v>843</v>
          </cell>
          <cell r="G313" t="str">
            <v>Động cơ đốt trong</v>
          </cell>
          <cell r="H313">
            <v>2</v>
          </cell>
          <cell r="I313"/>
          <cell r="J313"/>
          <cell r="K313"/>
          <cell r="L313">
            <v>0</v>
          </cell>
          <cell r="M313" t="str">
            <v>Viết</v>
          </cell>
          <cell r="N313">
            <v>90</v>
          </cell>
          <cell r="O313" t="str">
            <v>Khoa Cơ khí</v>
          </cell>
          <cell r="P313" t="str">
            <v>CƠ KHÍ</v>
          </cell>
          <cell r="Q313" t="str">
            <v>KCK</v>
          </cell>
          <cell r="R313" t="str">
            <v>KCK</v>
          </cell>
          <cell r="S313" t="str">
            <v>KCK-KCK</v>
          </cell>
          <cell r="T313"/>
          <cell r="U313"/>
          <cell r="V313"/>
          <cell r="W313"/>
          <cell r="X313"/>
          <cell r="Y313"/>
          <cell r="Z313"/>
          <cell r="AA313"/>
          <cell r="AB313"/>
          <cell r="AC313"/>
          <cell r="AD313"/>
          <cell r="AE313"/>
          <cell r="AF313"/>
          <cell r="AG313"/>
          <cell r="AH313"/>
          <cell r="AI313"/>
          <cell r="AJ313"/>
          <cell r="AK313"/>
          <cell r="AL313"/>
          <cell r="AM313"/>
          <cell r="AN313"/>
          <cell r="AO313"/>
          <cell r="AP313"/>
          <cell r="AQ313"/>
          <cell r="AR313"/>
          <cell r="AS313"/>
          <cell r="AT313"/>
          <cell r="AU313"/>
          <cell r="AV313"/>
          <cell r="AW313"/>
          <cell r="AX313"/>
          <cell r="AY313"/>
          <cell r="AZ313"/>
          <cell r="BA313"/>
          <cell r="BB313"/>
          <cell r="BC313"/>
          <cell r="BD313"/>
          <cell r="BE313"/>
        </row>
        <row r="314">
          <cell r="A314" t="str">
            <v>DC3CK71</v>
          </cell>
          <cell r="B314"/>
          <cell r="C314"/>
          <cell r="D314" t="str">
            <v>CC3CK71</v>
          </cell>
          <cell r="E314"/>
          <cell r="F314">
            <v>369</v>
          </cell>
          <cell r="G314" t="str">
            <v xml:space="preserve">Động cơ đốt trong </v>
          </cell>
          <cell r="H314">
            <v>4</v>
          </cell>
          <cell r="I314">
            <v>60</v>
          </cell>
          <cell r="J314"/>
          <cell r="K314"/>
          <cell r="L314">
            <v>0</v>
          </cell>
          <cell r="M314" t="str">
            <v>Viết</v>
          </cell>
          <cell r="N314">
            <v>90</v>
          </cell>
          <cell r="O314" t="str">
            <v>Khoa Cơ khí</v>
          </cell>
          <cell r="P314" t="str">
            <v>CƠ KHÍ</v>
          </cell>
          <cell r="Q314" t="str">
            <v>KCK</v>
          </cell>
          <cell r="R314" t="str">
            <v>KCK</v>
          </cell>
          <cell r="S314" t="str">
            <v>KCK-KCK</v>
          </cell>
          <cell r="T314"/>
          <cell r="U314"/>
          <cell r="V314"/>
          <cell r="W314"/>
          <cell r="X314"/>
          <cell r="Y314"/>
          <cell r="Z314"/>
          <cell r="AA314" t="str">
            <v>x</v>
          </cell>
          <cell r="AB314" t="str">
            <v>x</v>
          </cell>
          <cell r="AC314" t="str">
            <v>x</v>
          </cell>
          <cell r="AD314"/>
          <cell r="AE314"/>
          <cell r="AF314"/>
          <cell r="AG314"/>
          <cell r="AH314"/>
          <cell r="AI314"/>
          <cell r="AJ314"/>
          <cell r="AK314"/>
          <cell r="AL314"/>
          <cell r="AM314"/>
          <cell r="AN314"/>
          <cell r="AO314"/>
          <cell r="AP314"/>
          <cell r="AQ314"/>
          <cell r="AR314"/>
          <cell r="AS314"/>
          <cell r="AT314" t="str">
            <v>x</v>
          </cell>
          <cell r="AU314" t="str">
            <v>x</v>
          </cell>
          <cell r="AV314" t="str">
            <v>x</v>
          </cell>
          <cell r="AW314" t="str">
            <v>x</v>
          </cell>
          <cell r="AX314"/>
          <cell r="AY314"/>
          <cell r="AZ314"/>
          <cell r="BA314"/>
          <cell r="BB314"/>
          <cell r="BC314"/>
          <cell r="BD314"/>
          <cell r="BE314"/>
        </row>
        <row r="315">
          <cell r="A315"/>
          <cell r="B315" t="str">
            <v>DL3CK71</v>
          </cell>
          <cell r="C315" t="str">
            <v>DT3CK71</v>
          </cell>
          <cell r="D315"/>
          <cell r="E315"/>
          <cell r="F315">
            <v>370</v>
          </cell>
          <cell r="G315" t="str">
            <v xml:space="preserve">Động cơ đốt trong </v>
          </cell>
          <cell r="H315">
            <v>2</v>
          </cell>
          <cell r="I315">
            <v>30</v>
          </cell>
          <cell r="J315"/>
          <cell r="K315"/>
          <cell r="L315">
            <v>0</v>
          </cell>
          <cell r="M315" t="str">
            <v>Viết</v>
          </cell>
          <cell r="N315">
            <v>90</v>
          </cell>
          <cell r="O315" t="str">
            <v>Khoa Cơ khí</v>
          </cell>
          <cell r="P315" t="str">
            <v>CƠ KHÍ</v>
          </cell>
          <cell r="Q315" t="str">
            <v>KCK</v>
          </cell>
          <cell r="R315" t="str">
            <v>KCK</v>
          </cell>
          <cell r="S315" t="str">
            <v>KCK-KCK</v>
          </cell>
          <cell r="T315"/>
          <cell r="U315"/>
          <cell r="V315"/>
          <cell r="W315"/>
          <cell r="X315"/>
          <cell r="Y315"/>
          <cell r="Z315"/>
          <cell r="AA315"/>
          <cell r="AB315"/>
          <cell r="AC315"/>
          <cell r="AD315"/>
          <cell r="AE315"/>
          <cell r="AF315"/>
          <cell r="AG315"/>
          <cell r="AH315"/>
          <cell r="AI315"/>
          <cell r="AJ315"/>
          <cell r="AK315"/>
          <cell r="AL315"/>
          <cell r="AM315"/>
          <cell r="AN315"/>
          <cell r="AO315"/>
          <cell r="AP315"/>
          <cell r="AQ315"/>
          <cell r="AR315"/>
          <cell r="AS315"/>
          <cell r="AT315"/>
          <cell r="AU315"/>
          <cell r="AV315"/>
          <cell r="AW315"/>
          <cell r="AX315"/>
          <cell r="AY315"/>
          <cell r="AZ315"/>
          <cell r="BA315"/>
          <cell r="BB315"/>
          <cell r="BC315"/>
          <cell r="BD315"/>
          <cell r="BE315"/>
        </row>
        <row r="316">
          <cell r="A316" t="str">
            <v>DC2CK19</v>
          </cell>
          <cell r="B316" t="str">
            <v>DC2CK19</v>
          </cell>
          <cell r="C316" t="str">
            <v>DC2CK19</v>
          </cell>
          <cell r="D316" t="str">
            <v>CC2CK19</v>
          </cell>
          <cell r="E316"/>
          <cell r="F316">
            <v>224</v>
          </cell>
          <cell r="G316" t="str">
            <v>Kỹ thuật điều khiển tự động đo lường</v>
          </cell>
          <cell r="H316">
            <v>2</v>
          </cell>
          <cell r="I316">
            <v>30</v>
          </cell>
          <cell r="J316"/>
          <cell r="K316"/>
          <cell r="L316">
            <v>0</v>
          </cell>
          <cell r="M316"/>
          <cell r="N316"/>
          <cell r="O316" t="str">
            <v>Khoa Cơ khí</v>
          </cell>
          <cell r="P316" t="str">
            <v>CƠ KHÍ</v>
          </cell>
          <cell r="Q316" t="str">
            <v>KCK</v>
          </cell>
          <cell r="R316" t="str">
            <v>KCK</v>
          </cell>
          <cell r="S316" t="str">
            <v>KCK-KCK</v>
          </cell>
          <cell r="T316"/>
          <cell r="U316"/>
          <cell r="V316"/>
          <cell r="W316"/>
          <cell r="X316"/>
          <cell r="Y316"/>
          <cell r="Z316"/>
          <cell r="AA316" t="str">
            <v>o</v>
          </cell>
          <cell r="AB316" t="str">
            <v>o</v>
          </cell>
          <cell r="AC316" t="str">
            <v>o</v>
          </cell>
          <cell r="AD316" t="str">
            <v>o</v>
          </cell>
          <cell r="AE316"/>
          <cell r="AF316"/>
          <cell r="AG316"/>
          <cell r="AH316"/>
          <cell r="AI316"/>
          <cell r="AJ316"/>
          <cell r="AK316"/>
          <cell r="AL316"/>
          <cell r="AM316"/>
          <cell r="AN316"/>
          <cell r="AO316"/>
          <cell r="AP316"/>
          <cell r="AQ316"/>
          <cell r="AR316"/>
          <cell r="AS316"/>
          <cell r="AT316" t="str">
            <v>o</v>
          </cell>
          <cell r="AU316" t="str">
            <v>o</v>
          </cell>
          <cell r="AV316" t="str">
            <v>o</v>
          </cell>
          <cell r="AW316" t="str">
            <v>o</v>
          </cell>
          <cell r="AX316"/>
          <cell r="AY316"/>
          <cell r="AZ316"/>
          <cell r="BA316"/>
          <cell r="BB316"/>
          <cell r="BC316"/>
          <cell r="BD316"/>
          <cell r="BE316"/>
        </row>
        <row r="317">
          <cell r="A317"/>
          <cell r="B317"/>
          <cell r="C317"/>
          <cell r="D317" t="str">
            <v>CC2CK55</v>
          </cell>
          <cell r="E317"/>
          <cell r="F317">
            <v>110</v>
          </cell>
          <cell r="G317" t="str">
            <v>Nguyên lý - Chi tiết máy</v>
          </cell>
          <cell r="H317">
            <v>3</v>
          </cell>
          <cell r="I317">
            <v>45</v>
          </cell>
          <cell r="J317"/>
          <cell r="K317"/>
          <cell r="L317">
            <v>0</v>
          </cell>
          <cell r="M317" t="str">
            <v>VĐ</v>
          </cell>
          <cell r="N317"/>
          <cell r="O317" t="str">
            <v>Khoa Cơ khí</v>
          </cell>
          <cell r="P317" t="str">
            <v>CƠ KHÍ</v>
          </cell>
          <cell r="Q317" t="str">
            <v>KCK</v>
          </cell>
          <cell r="R317" t="str">
            <v>KCK</v>
          </cell>
          <cell r="S317" t="str">
            <v>KCK-KCK</v>
          </cell>
          <cell r="T317"/>
          <cell r="U317"/>
          <cell r="V317"/>
          <cell r="W317"/>
          <cell r="X317"/>
          <cell r="Y317"/>
          <cell r="Z317"/>
          <cell r="AA317"/>
          <cell r="AB317"/>
          <cell r="AC317"/>
          <cell r="AD317"/>
          <cell r="AE317"/>
          <cell r="AF317"/>
          <cell r="AG317"/>
          <cell r="AH317"/>
          <cell r="AI317"/>
          <cell r="AJ317"/>
          <cell r="AK317"/>
          <cell r="AL317"/>
          <cell r="AM317"/>
          <cell r="AN317"/>
          <cell r="AO317"/>
          <cell r="AP317"/>
          <cell r="AQ317"/>
          <cell r="AR317"/>
          <cell r="AS317"/>
          <cell r="AT317" t="str">
            <v>x</v>
          </cell>
          <cell r="AU317" t="str">
            <v>x</v>
          </cell>
          <cell r="AV317" t="str">
            <v>x</v>
          </cell>
          <cell r="AW317" t="str">
            <v>x</v>
          </cell>
          <cell r="AX317"/>
          <cell r="AY317"/>
          <cell r="AZ317"/>
          <cell r="BA317"/>
          <cell r="BB317"/>
          <cell r="BC317"/>
          <cell r="BD317"/>
          <cell r="BE317"/>
        </row>
        <row r="318">
          <cell r="A318" t="str">
            <v>DC2CK55</v>
          </cell>
          <cell r="B318"/>
          <cell r="C318" t="str">
            <v>DT2CK55</v>
          </cell>
          <cell r="D318"/>
          <cell r="E318"/>
          <cell r="F318">
            <v>108</v>
          </cell>
          <cell r="G318" t="str">
            <v>Nguyên lý máy</v>
          </cell>
          <cell r="H318">
            <v>2</v>
          </cell>
          <cell r="I318">
            <v>30</v>
          </cell>
          <cell r="J318"/>
          <cell r="K318"/>
          <cell r="L318">
            <v>0</v>
          </cell>
          <cell r="M318" t="str">
            <v>VĐ</v>
          </cell>
          <cell r="N318"/>
          <cell r="O318" t="str">
            <v>Khoa Cơ khí</v>
          </cell>
          <cell r="P318" t="str">
            <v>CƠ KHÍ</v>
          </cell>
          <cell r="Q318" t="str">
            <v>KCK</v>
          </cell>
          <cell r="R318" t="str">
            <v>KCK</v>
          </cell>
          <cell r="S318" t="str">
            <v>KCK-KCK</v>
          </cell>
          <cell r="T318"/>
          <cell r="U318"/>
          <cell r="V318"/>
          <cell r="W318"/>
          <cell r="X318"/>
          <cell r="Y318"/>
          <cell r="Z318"/>
          <cell r="AA318" t="str">
            <v>x</v>
          </cell>
          <cell r="AB318" t="str">
            <v>x</v>
          </cell>
          <cell r="AC318" t="str">
            <v>x</v>
          </cell>
          <cell r="AD318" t="str">
            <v>x</v>
          </cell>
          <cell r="AE318"/>
          <cell r="AF318"/>
          <cell r="AG318"/>
          <cell r="AH318"/>
          <cell r="AI318"/>
          <cell r="AJ318"/>
          <cell r="AK318"/>
          <cell r="AL318"/>
          <cell r="AM318"/>
          <cell r="AN318"/>
          <cell r="AO318"/>
          <cell r="AP318"/>
          <cell r="AQ318"/>
          <cell r="AR318"/>
          <cell r="AS318"/>
          <cell r="AT318"/>
          <cell r="AU318"/>
          <cell r="AV318"/>
          <cell r="AW318"/>
          <cell r="AX318"/>
          <cell r="AY318"/>
          <cell r="AZ318"/>
          <cell r="BA318"/>
          <cell r="BB318"/>
          <cell r="BC318"/>
          <cell r="BD318"/>
          <cell r="BE318"/>
        </row>
        <row r="319">
          <cell r="A319"/>
          <cell r="B319" t="str">
            <v>DL2CK55</v>
          </cell>
          <cell r="C319"/>
          <cell r="D319"/>
          <cell r="E319"/>
          <cell r="F319">
            <v>109</v>
          </cell>
          <cell r="G319" t="str">
            <v>Nguyên lý máy</v>
          </cell>
          <cell r="H319">
            <v>2</v>
          </cell>
          <cell r="I319">
            <v>30</v>
          </cell>
          <cell r="J319"/>
          <cell r="K319"/>
          <cell r="L319">
            <v>0</v>
          </cell>
          <cell r="M319" t="str">
            <v>Viết</v>
          </cell>
          <cell r="N319">
            <v>60</v>
          </cell>
          <cell r="O319" t="str">
            <v>Khoa Cơ khí</v>
          </cell>
          <cell r="P319" t="str">
            <v>CƠ KHÍ</v>
          </cell>
          <cell r="Q319" t="str">
            <v>KCK</v>
          </cell>
          <cell r="R319" t="str">
            <v>KCK</v>
          </cell>
          <cell r="S319" t="str">
            <v>KCK-KCK</v>
          </cell>
          <cell r="T319"/>
          <cell r="U319"/>
          <cell r="V319"/>
          <cell r="W319"/>
          <cell r="X319"/>
          <cell r="Y319"/>
          <cell r="Z319"/>
          <cell r="AA319"/>
          <cell r="AB319"/>
          <cell r="AC319"/>
          <cell r="AD319"/>
          <cell r="AE319"/>
          <cell r="AF319"/>
          <cell r="AG319"/>
          <cell r="AH319"/>
          <cell r="AI319"/>
          <cell r="AJ319"/>
          <cell r="AK319"/>
          <cell r="AL319"/>
          <cell r="AM319"/>
          <cell r="AN319"/>
          <cell r="AO319"/>
          <cell r="AP319"/>
          <cell r="AQ319"/>
          <cell r="AR319"/>
          <cell r="AS319"/>
          <cell r="AT319"/>
          <cell r="AU319"/>
          <cell r="AV319"/>
          <cell r="AW319"/>
          <cell r="AX319"/>
          <cell r="AY319"/>
          <cell r="AZ319"/>
          <cell r="BA319"/>
          <cell r="BB319"/>
          <cell r="BC319"/>
          <cell r="BD319"/>
          <cell r="BE319"/>
        </row>
        <row r="320">
          <cell r="A320" t="str">
            <v>DC3CK21</v>
          </cell>
          <cell r="B320"/>
          <cell r="C320"/>
          <cell r="D320" t="str">
            <v>CC3CK21</v>
          </cell>
          <cell r="E320"/>
          <cell r="F320">
            <v>580</v>
          </cell>
          <cell r="G320" t="str">
            <v>Nhiên liệu và vật liệu bôi trơn</v>
          </cell>
          <cell r="H320">
            <v>2</v>
          </cell>
          <cell r="I320">
            <v>30</v>
          </cell>
          <cell r="J320"/>
          <cell r="K320"/>
          <cell r="L320">
            <v>0</v>
          </cell>
          <cell r="M320" t="str">
            <v>Viết</v>
          </cell>
          <cell r="N320">
            <v>90</v>
          </cell>
          <cell r="O320" t="str">
            <v>Khoa Cơ khí</v>
          </cell>
          <cell r="P320" t="str">
            <v>CƠ KHÍ</v>
          </cell>
          <cell r="Q320" t="str">
            <v>KCK</v>
          </cell>
          <cell r="R320" t="str">
            <v>KCK</v>
          </cell>
          <cell r="S320" t="str">
            <v>KCK-KCK</v>
          </cell>
          <cell r="T320"/>
          <cell r="U320"/>
          <cell r="V320"/>
          <cell r="W320"/>
          <cell r="X320"/>
          <cell r="Y320"/>
          <cell r="Z320"/>
          <cell r="AA320" t="str">
            <v>o</v>
          </cell>
          <cell r="AB320" t="str">
            <v>o</v>
          </cell>
          <cell r="AC320" t="str">
            <v>o</v>
          </cell>
          <cell r="AD320"/>
          <cell r="AE320"/>
          <cell r="AF320"/>
          <cell r="AG320"/>
          <cell r="AH320"/>
          <cell r="AI320"/>
          <cell r="AJ320"/>
          <cell r="AK320"/>
          <cell r="AL320"/>
          <cell r="AM320"/>
          <cell r="AN320"/>
          <cell r="AO320"/>
          <cell r="AP320"/>
          <cell r="AQ320"/>
          <cell r="AR320"/>
          <cell r="AS320"/>
          <cell r="AT320" t="str">
            <v>o</v>
          </cell>
          <cell r="AU320" t="str">
            <v>o</v>
          </cell>
          <cell r="AV320" t="str">
            <v>o</v>
          </cell>
          <cell r="AW320" t="str">
            <v>o</v>
          </cell>
          <cell r="AX320"/>
          <cell r="AY320"/>
          <cell r="AZ320"/>
          <cell r="BA320"/>
          <cell r="BB320"/>
          <cell r="BC320"/>
          <cell r="BD320"/>
          <cell r="BE320"/>
        </row>
        <row r="321">
          <cell r="A321" t="str">
            <v>DC2CK48</v>
          </cell>
          <cell r="B321"/>
          <cell r="C321"/>
          <cell r="D321"/>
          <cell r="E321"/>
          <cell r="F321">
            <v>105</v>
          </cell>
          <cell r="G321" t="str">
            <v>Nhiệt kỹ thuật</v>
          </cell>
          <cell r="H321">
            <v>3</v>
          </cell>
          <cell r="I321">
            <v>45</v>
          </cell>
          <cell r="J321"/>
          <cell r="K321"/>
          <cell r="L321">
            <v>0</v>
          </cell>
          <cell r="M321" t="str">
            <v>Viết</v>
          </cell>
          <cell r="N321">
            <v>90</v>
          </cell>
          <cell r="O321" t="str">
            <v>Khoa Cơ khí</v>
          </cell>
          <cell r="P321" t="str">
            <v>CƠ KHÍ</v>
          </cell>
          <cell r="Q321" t="str">
            <v>KCK</v>
          </cell>
          <cell r="R321" t="str">
            <v>KCK</v>
          </cell>
          <cell r="S321" t="str">
            <v>KCK-KCK</v>
          </cell>
          <cell r="T321"/>
          <cell r="U321"/>
          <cell r="V321"/>
          <cell r="W321"/>
          <cell r="X321"/>
          <cell r="Y321"/>
          <cell r="Z321"/>
          <cell r="AA321" t="str">
            <v>x</v>
          </cell>
          <cell r="AB321" t="str">
            <v>x</v>
          </cell>
          <cell r="AC321" t="str">
            <v>x</v>
          </cell>
          <cell r="AD321" t="str">
            <v>x</v>
          </cell>
          <cell r="AE321"/>
          <cell r="AF321"/>
          <cell r="AG321"/>
          <cell r="AH321"/>
          <cell r="AI321"/>
          <cell r="AJ321"/>
          <cell r="AK321"/>
          <cell r="AL321"/>
          <cell r="AM321"/>
          <cell r="AN321"/>
          <cell r="AO321"/>
          <cell r="AP321"/>
          <cell r="AQ321"/>
          <cell r="AR321"/>
          <cell r="AS321"/>
          <cell r="AT321"/>
          <cell r="AU321"/>
          <cell r="AV321"/>
          <cell r="AW321"/>
          <cell r="AX321"/>
          <cell r="AY321"/>
          <cell r="AZ321"/>
          <cell r="BA321"/>
          <cell r="BB321"/>
          <cell r="BC321"/>
          <cell r="BD321"/>
          <cell r="BE321"/>
        </row>
        <row r="322">
          <cell r="A322"/>
          <cell r="B322" t="str">
            <v>DL2CK48</v>
          </cell>
          <cell r="C322" t="str">
            <v>DT2CK48</v>
          </cell>
          <cell r="D322" t="str">
            <v>CC2CK48</v>
          </cell>
          <cell r="E322"/>
          <cell r="F322">
            <v>106</v>
          </cell>
          <cell r="G322" t="str">
            <v>Nhiệt kỹ thuật</v>
          </cell>
          <cell r="H322">
            <v>2</v>
          </cell>
          <cell r="I322">
            <v>30</v>
          </cell>
          <cell r="J322"/>
          <cell r="K322"/>
          <cell r="L322">
            <v>0</v>
          </cell>
          <cell r="M322" t="str">
            <v>Viết</v>
          </cell>
          <cell r="N322">
            <v>90</v>
          </cell>
          <cell r="O322" t="str">
            <v>Khoa Cơ khí</v>
          </cell>
          <cell r="P322" t="str">
            <v>CƠ KHÍ</v>
          </cell>
          <cell r="Q322" t="str">
            <v>KCK</v>
          </cell>
          <cell r="R322" t="str">
            <v>KCK</v>
          </cell>
          <cell r="S322" t="str">
            <v>KCK-KCK</v>
          </cell>
          <cell r="T322"/>
          <cell r="U322"/>
          <cell r="V322"/>
          <cell r="W322"/>
          <cell r="X322"/>
          <cell r="Y322"/>
          <cell r="Z322"/>
          <cell r="AA322"/>
          <cell r="AB322"/>
          <cell r="AC322"/>
          <cell r="AD322"/>
          <cell r="AE322"/>
          <cell r="AF322"/>
          <cell r="AG322"/>
          <cell r="AH322"/>
          <cell r="AI322"/>
          <cell r="AJ322"/>
          <cell r="AK322"/>
          <cell r="AL322"/>
          <cell r="AM322"/>
          <cell r="AN322"/>
          <cell r="AO322"/>
          <cell r="AP322"/>
          <cell r="AQ322"/>
          <cell r="AR322"/>
          <cell r="AS322"/>
          <cell r="AT322" t="str">
            <v>x</v>
          </cell>
          <cell r="AU322" t="str">
            <v>x</v>
          </cell>
          <cell r="AV322" t="str">
            <v>x</v>
          </cell>
          <cell r="AW322" t="str">
            <v>x</v>
          </cell>
          <cell r="AX322"/>
          <cell r="AY322"/>
          <cell r="AZ322"/>
          <cell r="BA322"/>
          <cell r="BB322"/>
          <cell r="BC322"/>
          <cell r="BD322"/>
          <cell r="BE322"/>
        </row>
        <row r="323">
          <cell r="A323" t="str">
            <v>DC2CB96</v>
          </cell>
          <cell r="B323" t="str">
            <v>DC2CB96</v>
          </cell>
          <cell r="C323" t="str">
            <v>DC2CB96</v>
          </cell>
          <cell r="D323"/>
          <cell r="E323"/>
          <cell r="F323">
            <v>223</v>
          </cell>
          <cell r="G323" t="str">
            <v>Quản lý chất lượng</v>
          </cell>
          <cell r="H323">
            <v>2</v>
          </cell>
          <cell r="I323">
            <v>30</v>
          </cell>
          <cell r="J323"/>
          <cell r="K323"/>
          <cell r="L323">
            <v>0</v>
          </cell>
          <cell r="M323"/>
          <cell r="N323"/>
          <cell r="O323" t="str">
            <v>Khoa Cơ khí</v>
          </cell>
          <cell r="P323" t="str">
            <v>CƠ KHÍ</v>
          </cell>
          <cell r="Q323" t="str">
            <v>KCK</v>
          </cell>
          <cell r="R323" t="str">
            <v>KCK</v>
          </cell>
          <cell r="S323" t="str">
            <v>KCK-KCK</v>
          </cell>
          <cell r="T323"/>
          <cell r="U323"/>
          <cell r="V323"/>
          <cell r="W323"/>
          <cell r="X323"/>
          <cell r="Y323"/>
          <cell r="Z323"/>
          <cell r="AA323" t="str">
            <v>o</v>
          </cell>
          <cell r="AB323" t="str">
            <v>o</v>
          </cell>
          <cell r="AC323" t="str">
            <v>o</v>
          </cell>
          <cell r="AD323" t="str">
            <v>o</v>
          </cell>
          <cell r="AE323"/>
          <cell r="AF323"/>
          <cell r="AG323"/>
          <cell r="AH323"/>
          <cell r="AI323"/>
          <cell r="AJ323"/>
          <cell r="AK323"/>
          <cell r="AL323"/>
          <cell r="AM323"/>
          <cell r="AN323"/>
          <cell r="AO323"/>
          <cell r="AP323"/>
          <cell r="AQ323"/>
          <cell r="AR323"/>
          <cell r="AS323"/>
          <cell r="AT323"/>
          <cell r="AU323"/>
          <cell r="AV323"/>
          <cell r="AW323"/>
          <cell r="AX323"/>
          <cell r="AY323"/>
          <cell r="AZ323"/>
          <cell r="BA323"/>
          <cell r="BB323"/>
          <cell r="BC323"/>
          <cell r="BD323"/>
          <cell r="BE323"/>
        </row>
        <row r="324">
          <cell r="A324" t="str">
            <v>DC2CK60</v>
          </cell>
          <cell r="B324" t="str">
            <v>DC2CK60</v>
          </cell>
          <cell r="C324" t="str">
            <v>DC2CK60</v>
          </cell>
          <cell r="D324" t="str">
            <v>CC2CK60</v>
          </cell>
          <cell r="E324"/>
          <cell r="F324">
            <v>220</v>
          </cell>
          <cell r="G324" t="str">
            <v>Tin học ứng dụng</v>
          </cell>
          <cell r="H324">
            <v>2</v>
          </cell>
          <cell r="I324">
            <v>15</v>
          </cell>
          <cell r="J324">
            <v>30</v>
          </cell>
          <cell r="K324"/>
          <cell r="L324">
            <v>0</v>
          </cell>
          <cell r="M324" t="str">
            <v>VĐ</v>
          </cell>
          <cell r="N324"/>
          <cell r="O324" t="str">
            <v>Khoa Cơ khí</v>
          </cell>
          <cell r="P324" t="str">
            <v>CƠ KHÍ</v>
          </cell>
          <cell r="Q324" t="str">
            <v>KCK</v>
          </cell>
          <cell r="R324" t="str">
            <v>KCK</v>
          </cell>
          <cell r="S324" t="str">
            <v>KCK-KCK</v>
          </cell>
          <cell r="T324"/>
          <cell r="U324"/>
          <cell r="V324"/>
          <cell r="W324"/>
          <cell r="X324"/>
          <cell r="Y324"/>
          <cell r="Z324"/>
          <cell r="AA324" t="str">
            <v>o</v>
          </cell>
          <cell r="AB324" t="str">
            <v>o</v>
          </cell>
          <cell r="AC324" t="str">
            <v>o</v>
          </cell>
          <cell r="AD324" t="str">
            <v>o</v>
          </cell>
          <cell r="AE324"/>
          <cell r="AF324"/>
          <cell r="AG324"/>
          <cell r="AH324"/>
          <cell r="AI324"/>
          <cell r="AJ324"/>
          <cell r="AK324"/>
          <cell r="AL324"/>
          <cell r="AM324"/>
          <cell r="AN324"/>
          <cell r="AO324"/>
          <cell r="AP324"/>
          <cell r="AQ324"/>
          <cell r="AR324"/>
          <cell r="AS324"/>
          <cell r="AT324" t="str">
            <v>o</v>
          </cell>
          <cell r="AU324" t="str">
            <v>o</v>
          </cell>
          <cell r="AV324" t="str">
            <v>o</v>
          </cell>
          <cell r="AW324" t="str">
            <v>o</v>
          </cell>
          <cell r="AX324"/>
          <cell r="AY324"/>
          <cell r="AZ324"/>
          <cell r="BA324"/>
          <cell r="BB324"/>
          <cell r="BC324"/>
          <cell r="BD324"/>
          <cell r="BE324"/>
        </row>
        <row r="325">
          <cell r="A325" t="str">
            <v>DC2CK61</v>
          </cell>
          <cell r="B325"/>
          <cell r="C325" t="str">
            <v>DC2CK61</v>
          </cell>
          <cell r="D325" t="str">
            <v>CC2CK61</v>
          </cell>
          <cell r="E325"/>
          <cell r="F325">
            <v>115</v>
          </cell>
          <cell r="G325" t="str">
            <v>Thủy lực cơ sở</v>
          </cell>
          <cell r="H325">
            <v>2</v>
          </cell>
          <cell r="I325">
            <v>30</v>
          </cell>
          <cell r="J325"/>
          <cell r="K325"/>
          <cell r="L325">
            <v>0</v>
          </cell>
          <cell r="M325" t="str">
            <v>VĐ</v>
          </cell>
          <cell r="N325"/>
          <cell r="O325" t="str">
            <v>Khoa Cơ khí</v>
          </cell>
          <cell r="P325" t="str">
            <v>CƠ KHÍ</v>
          </cell>
          <cell r="Q325" t="str">
            <v>KCK</v>
          </cell>
          <cell r="R325" t="str">
            <v>KCK</v>
          </cell>
          <cell r="S325" t="str">
            <v>KCK-KCK</v>
          </cell>
          <cell r="T325"/>
          <cell r="U325"/>
          <cell r="V325"/>
          <cell r="W325"/>
          <cell r="X325"/>
          <cell r="Y325"/>
          <cell r="Z325"/>
          <cell r="AA325" t="str">
            <v>x</v>
          </cell>
          <cell r="AB325" t="str">
            <v>x</v>
          </cell>
          <cell r="AC325" t="str">
            <v>x</v>
          </cell>
          <cell r="AD325" t="str">
            <v>x</v>
          </cell>
          <cell r="AE325"/>
          <cell r="AF325"/>
          <cell r="AG325"/>
          <cell r="AH325"/>
          <cell r="AI325"/>
          <cell r="AJ325"/>
          <cell r="AK325"/>
          <cell r="AL325"/>
          <cell r="AM325"/>
          <cell r="AN325"/>
          <cell r="AO325"/>
          <cell r="AP325"/>
          <cell r="AQ325"/>
          <cell r="AR325"/>
          <cell r="AS325"/>
          <cell r="AT325" t="str">
            <v>x</v>
          </cell>
          <cell r="AU325" t="str">
            <v>x</v>
          </cell>
          <cell r="AV325" t="str">
            <v>x</v>
          </cell>
          <cell r="AW325" t="str">
            <v>x</v>
          </cell>
          <cell r="AX325"/>
          <cell r="AY325"/>
          <cell r="AZ325"/>
          <cell r="BA325"/>
          <cell r="BB325"/>
          <cell r="BC325"/>
          <cell r="BD325"/>
          <cell r="BE325"/>
        </row>
        <row r="326">
          <cell r="A326" t="str">
            <v>DC2CK44</v>
          </cell>
          <cell r="B326" t="str">
            <v>DC2CK44</v>
          </cell>
          <cell r="C326"/>
          <cell r="D326" t="str">
            <v>CC2CK44</v>
          </cell>
          <cell r="E326"/>
          <cell r="F326">
            <v>226</v>
          </cell>
          <cell r="G326" t="str">
            <v>Trang bị điện trên máy công nghiệp</v>
          </cell>
          <cell r="H326">
            <v>2</v>
          </cell>
          <cell r="I326">
            <v>30</v>
          </cell>
          <cell r="J326"/>
          <cell r="K326"/>
          <cell r="L326">
            <v>0</v>
          </cell>
          <cell r="M326"/>
          <cell r="N326"/>
          <cell r="O326" t="str">
            <v>Khoa Cơ khí</v>
          </cell>
          <cell r="P326" t="str">
            <v>CƠ KHÍ</v>
          </cell>
          <cell r="Q326" t="str">
            <v>KCK</v>
          </cell>
          <cell r="R326" t="str">
            <v>KCK</v>
          </cell>
          <cell r="S326" t="str">
            <v>KCK-KCK</v>
          </cell>
          <cell r="T326"/>
          <cell r="U326"/>
          <cell r="V326"/>
          <cell r="W326"/>
          <cell r="X326"/>
          <cell r="Y326"/>
          <cell r="Z326"/>
          <cell r="AA326"/>
          <cell r="AB326" t="str">
            <v>o</v>
          </cell>
          <cell r="AC326"/>
          <cell r="AD326"/>
          <cell r="AE326"/>
          <cell r="AF326"/>
          <cell r="AG326"/>
          <cell r="AH326"/>
          <cell r="AI326"/>
          <cell r="AJ326"/>
          <cell r="AK326"/>
          <cell r="AL326"/>
          <cell r="AM326"/>
          <cell r="AN326"/>
          <cell r="AO326"/>
          <cell r="AP326"/>
          <cell r="AQ326"/>
          <cell r="AR326"/>
          <cell r="AS326"/>
          <cell r="AT326"/>
          <cell r="AU326" t="str">
            <v>o</v>
          </cell>
          <cell r="AV326"/>
          <cell r="AW326"/>
          <cell r="AX326"/>
          <cell r="AY326"/>
          <cell r="AZ326"/>
          <cell r="BA326"/>
          <cell r="BB326"/>
          <cell r="BC326"/>
          <cell r="BD326"/>
          <cell r="BE326"/>
        </row>
        <row r="327">
          <cell r="A327" t="str">
            <v>DC2CK58</v>
          </cell>
          <cell r="B327" t="str">
            <v>DC2CK58</v>
          </cell>
          <cell r="C327" t="str">
            <v>DC2CK58</v>
          </cell>
          <cell r="D327" t="str">
            <v>CC2CK58</v>
          </cell>
          <cell r="E327"/>
          <cell r="F327">
            <v>222</v>
          </cell>
          <cell r="G327" t="str">
            <v xml:space="preserve">Truyền động thủy lực và khí nén </v>
          </cell>
          <cell r="H327">
            <v>2</v>
          </cell>
          <cell r="I327">
            <v>30</v>
          </cell>
          <cell r="J327"/>
          <cell r="K327"/>
          <cell r="L327">
            <v>0</v>
          </cell>
          <cell r="M327" t="str">
            <v>VĐ</v>
          </cell>
          <cell r="N327"/>
          <cell r="O327" t="str">
            <v>Khoa Cơ khí</v>
          </cell>
          <cell r="P327" t="str">
            <v>CƠ KHÍ</v>
          </cell>
          <cell r="Q327" t="str">
            <v>KCK</v>
          </cell>
          <cell r="R327" t="str">
            <v>KCK</v>
          </cell>
          <cell r="S327" t="str">
            <v>KCK-KCK</v>
          </cell>
          <cell r="T327"/>
          <cell r="U327"/>
          <cell r="V327"/>
          <cell r="W327"/>
          <cell r="X327"/>
          <cell r="Y327"/>
          <cell r="Z327"/>
          <cell r="AA327" t="str">
            <v>o</v>
          </cell>
          <cell r="AB327" t="str">
            <v>o</v>
          </cell>
          <cell r="AC327" t="str">
            <v>o</v>
          </cell>
          <cell r="AD327" t="str">
            <v>o</v>
          </cell>
          <cell r="AE327"/>
          <cell r="AF327"/>
          <cell r="AG327"/>
          <cell r="AH327"/>
          <cell r="AI327"/>
          <cell r="AJ327"/>
          <cell r="AK327"/>
          <cell r="AL327"/>
          <cell r="AM327"/>
          <cell r="AN327"/>
          <cell r="AO327"/>
          <cell r="AP327"/>
          <cell r="AQ327"/>
          <cell r="AR327"/>
          <cell r="AS327"/>
          <cell r="AT327" t="str">
            <v>o</v>
          </cell>
          <cell r="AU327" t="str">
            <v>o</v>
          </cell>
          <cell r="AV327" t="str">
            <v>o</v>
          </cell>
          <cell r="AW327" t="str">
            <v>o</v>
          </cell>
          <cell r="AX327"/>
          <cell r="AY327"/>
          <cell r="AZ327"/>
          <cell r="BA327"/>
          <cell r="BB327"/>
          <cell r="BC327"/>
          <cell r="BD327"/>
          <cell r="BE327"/>
        </row>
        <row r="328">
          <cell r="A328" t="str">
            <v>DC2CK32</v>
          </cell>
          <cell r="B328"/>
          <cell r="C328"/>
          <cell r="D328" t="str">
            <v>CC2CK32</v>
          </cell>
          <cell r="E328"/>
          <cell r="F328">
            <v>107</v>
          </cell>
          <cell r="G328" t="str">
            <v>Vật liệu cơ khí</v>
          </cell>
          <cell r="H328">
            <v>3</v>
          </cell>
          <cell r="I328">
            <v>45</v>
          </cell>
          <cell r="J328"/>
          <cell r="K328"/>
          <cell r="L328">
            <v>0</v>
          </cell>
          <cell r="M328" t="str">
            <v>Viết</v>
          </cell>
          <cell r="N328">
            <v>90</v>
          </cell>
          <cell r="O328" t="str">
            <v>Khoa Cơ khí</v>
          </cell>
          <cell r="P328" t="str">
            <v>CƠ KHÍ</v>
          </cell>
          <cell r="Q328" t="str">
            <v>KCK</v>
          </cell>
          <cell r="R328" t="str">
            <v>KCK</v>
          </cell>
          <cell r="S328" t="str">
            <v>KCK-KCK</v>
          </cell>
          <cell r="T328"/>
          <cell r="U328"/>
          <cell r="V328"/>
          <cell r="W328"/>
          <cell r="X328"/>
          <cell r="Y328"/>
          <cell r="Z328"/>
          <cell r="AA328" t="str">
            <v>x</v>
          </cell>
          <cell r="AB328" t="str">
            <v>x</v>
          </cell>
          <cell r="AC328" t="str">
            <v>x</v>
          </cell>
          <cell r="AD328" t="str">
            <v>x</v>
          </cell>
          <cell r="AE328"/>
          <cell r="AF328"/>
          <cell r="AG328"/>
          <cell r="AH328"/>
          <cell r="AI328"/>
          <cell r="AJ328"/>
          <cell r="AK328"/>
          <cell r="AL328"/>
          <cell r="AM328"/>
          <cell r="AN328"/>
          <cell r="AO328"/>
          <cell r="AP328"/>
          <cell r="AQ328"/>
          <cell r="AR328"/>
          <cell r="AS328"/>
          <cell r="AT328" t="str">
            <v>x</v>
          </cell>
          <cell r="AU328" t="str">
            <v>x</v>
          </cell>
          <cell r="AV328" t="str">
            <v>x</v>
          </cell>
          <cell r="AW328" t="str">
            <v>x</v>
          </cell>
          <cell r="AX328"/>
          <cell r="AY328"/>
          <cell r="AZ328"/>
          <cell r="BA328"/>
          <cell r="BB328"/>
          <cell r="BC328"/>
          <cell r="BD328"/>
          <cell r="BE328"/>
        </row>
        <row r="329">
          <cell r="A329" t="str">
            <v>DC3MO21</v>
          </cell>
          <cell r="B329" t="str">
            <v>DC3MO21</v>
          </cell>
          <cell r="C329"/>
          <cell r="D329" t="str">
            <v>CC3MO21</v>
          </cell>
          <cell r="E329"/>
          <cell r="F329">
            <v>614</v>
          </cell>
          <cell r="G329" t="str">
            <v>Công trình giao thông</v>
          </cell>
          <cell r="H329">
            <v>3</v>
          </cell>
          <cell r="I329">
            <v>45</v>
          </cell>
          <cell r="J329"/>
          <cell r="K329"/>
          <cell r="L329"/>
          <cell r="M329"/>
          <cell r="N329"/>
          <cell r="O329"/>
          <cell r="P329" t="str">
            <v>CÔNG TRÌNH</v>
          </cell>
          <cell r="Q329" t="str">
            <v/>
          </cell>
          <cell r="R329" t="str">
            <v>KCT</v>
          </cell>
          <cell r="S329" t="str">
            <v>KCT-</v>
          </cell>
          <cell r="T329"/>
          <cell r="U329"/>
          <cell r="V329"/>
          <cell r="W329"/>
          <cell r="X329"/>
          <cell r="Y329"/>
          <cell r="Z329"/>
          <cell r="AA329"/>
          <cell r="AB329"/>
          <cell r="AC329"/>
          <cell r="AD329"/>
          <cell r="AE329"/>
          <cell r="AF329"/>
          <cell r="AG329"/>
          <cell r="AH329"/>
          <cell r="AI329"/>
          <cell r="AJ329"/>
          <cell r="AK329"/>
          <cell r="AL329"/>
          <cell r="AM329"/>
          <cell r="AN329"/>
          <cell r="AO329"/>
          <cell r="AP329"/>
          <cell r="AQ329"/>
          <cell r="AR329"/>
          <cell r="AS329"/>
          <cell r="AT329"/>
          <cell r="AU329"/>
          <cell r="AV329"/>
          <cell r="AW329"/>
          <cell r="AX329"/>
          <cell r="AY329"/>
          <cell r="AZ329"/>
          <cell r="BA329"/>
          <cell r="BB329"/>
          <cell r="BC329"/>
          <cell r="BD329"/>
          <cell r="BE329"/>
        </row>
        <row r="330">
          <cell r="A330" t="str">
            <v>DC3KD61</v>
          </cell>
          <cell r="B330"/>
          <cell r="C330"/>
          <cell r="D330" t="str">
            <v>CC3KD61</v>
          </cell>
          <cell r="E330"/>
          <cell r="F330">
            <v>958</v>
          </cell>
          <cell r="G330" t="str">
            <v>Dự toán kiểm định công trình</v>
          </cell>
          <cell r="H330">
            <v>2</v>
          </cell>
          <cell r="I330">
            <v>30</v>
          </cell>
          <cell r="J330"/>
          <cell r="K330"/>
          <cell r="L330">
            <v>0</v>
          </cell>
          <cell r="M330" t="str">
            <v>Viết</v>
          </cell>
          <cell r="N330">
            <v>90</v>
          </cell>
          <cell r="O330"/>
          <cell r="P330" t="str">
            <v>CÔNG TRÌNH</v>
          </cell>
          <cell r="Q330" t="str">
            <v/>
          </cell>
          <cell r="R330" t="str">
            <v>KCT</v>
          </cell>
          <cell r="S330" t="str">
            <v>KCT-</v>
          </cell>
          <cell r="T330"/>
          <cell r="U330"/>
          <cell r="V330"/>
          <cell r="W330"/>
          <cell r="X330"/>
          <cell r="Y330"/>
          <cell r="Z330"/>
          <cell r="AA330"/>
          <cell r="AB330"/>
          <cell r="AC330"/>
          <cell r="AD330"/>
          <cell r="AE330"/>
          <cell r="AF330"/>
          <cell r="AG330"/>
          <cell r="AH330"/>
          <cell r="AI330"/>
          <cell r="AJ330"/>
          <cell r="AK330"/>
          <cell r="AL330"/>
          <cell r="AM330"/>
          <cell r="AN330"/>
          <cell r="AO330"/>
          <cell r="AP330"/>
          <cell r="AQ330"/>
          <cell r="AR330"/>
          <cell r="AS330"/>
          <cell r="AT330"/>
          <cell r="AU330"/>
          <cell r="AV330"/>
          <cell r="AW330"/>
          <cell r="AX330"/>
          <cell r="AY330"/>
          <cell r="AZ330"/>
          <cell r="BA330"/>
          <cell r="BB330"/>
          <cell r="BC330"/>
          <cell r="BD330"/>
          <cell r="BE330"/>
        </row>
        <row r="331">
          <cell r="A331" t="str">
            <v>DC4KD80</v>
          </cell>
          <cell r="B331"/>
          <cell r="C331"/>
          <cell r="D331"/>
          <cell r="E331"/>
          <cell r="F331">
            <v>968</v>
          </cell>
          <cell r="G331" t="str">
            <v>Đồ án tốt nghiệp</v>
          </cell>
          <cell r="H331">
            <v>8</v>
          </cell>
          <cell r="I331"/>
          <cell r="J331"/>
          <cell r="K331">
            <v>480</v>
          </cell>
          <cell r="L331">
            <v>0</v>
          </cell>
          <cell r="M331" t="str">
            <v>VĐ</v>
          </cell>
          <cell r="N331"/>
          <cell r="O331"/>
          <cell r="P331" t="str">
            <v>CÔNG TRÌNH</v>
          </cell>
          <cell r="Q331" t="str">
            <v/>
          </cell>
          <cell r="R331" t="str">
            <v>KCT</v>
          </cell>
          <cell r="S331" t="str">
            <v>KCT-</v>
          </cell>
          <cell r="T331"/>
          <cell r="U331"/>
          <cell r="V331"/>
          <cell r="W331"/>
          <cell r="X331"/>
          <cell r="Y331"/>
          <cell r="Z331"/>
          <cell r="AA331"/>
          <cell r="AB331"/>
          <cell r="AC331"/>
          <cell r="AD331"/>
          <cell r="AE331"/>
          <cell r="AF331"/>
          <cell r="AG331"/>
          <cell r="AH331"/>
          <cell r="AI331"/>
          <cell r="AJ331"/>
          <cell r="AK331"/>
          <cell r="AL331"/>
          <cell r="AM331"/>
          <cell r="AN331"/>
          <cell r="AO331"/>
          <cell r="AP331"/>
          <cell r="AQ331"/>
          <cell r="AR331"/>
          <cell r="AS331"/>
          <cell r="AT331"/>
          <cell r="AU331"/>
          <cell r="AV331"/>
          <cell r="AW331"/>
          <cell r="AX331"/>
          <cell r="AY331"/>
          <cell r="AZ331"/>
          <cell r="BA331"/>
          <cell r="BB331"/>
          <cell r="BC331"/>
          <cell r="BD331"/>
          <cell r="BE331"/>
        </row>
        <row r="332">
          <cell r="A332"/>
          <cell r="B332"/>
          <cell r="C332"/>
          <cell r="D332" t="str">
            <v>CC4KD80</v>
          </cell>
          <cell r="E332"/>
          <cell r="F332">
            <v>972</v>
          </cell>
          <cell r="G332" t="str">
            <v>Đồ án tốt nghiệp</v>
          </cell>
          <cell r="H332">
            <v>4</v>
          </cell>
          <cell r="I332"/>
          <cell r="J332"/>
          <cell r="K332">
            <v>180</v>
          </cell>
          <cell r="L332">
            <v>0</v>
          </cell>
          <cell r="M332" t="str">
            <v>VĐ</v>
          </cell>
          <cell r="N332"/>
          <cell r="O332"/>
          <cell r="P332" t="str">
            <v>CÔNG TRÌNH</v>
          </cell>
          <cell r="Q332" t="str">
            <v/>
          </cell>
          <cell r="R332" t="str">
            <v>KCT</v>
          </cell>
          <cell r="S332" t="str">
            <v>KCT-</v>
          </cell>
          <cell r="T332"/>
          <cell r="U332"/>
          <cell r="V332"/>
          <cell r="W332"/>
          <cell r="X332"/>
          <cell r="Y332"/>
          <cell r="Z332"/>
          <cell r="AA332"/>
          <cell r="AB332"/>
          <cell r="AC332"/>
          <cell r="AD332"/>
          <cell r="AE332"/>
          <cell r="AF332"/>
          <cell r="AG332"/>
          <cell r="AH332"/>
          <cell r="AI332"/>
          <cell r="AJ332"/>
          <cell r="AK332"/>
          <cell r="AL332"/>
          <cell r="AM332"/>
          <cell r="AN332"/>
          <cell r="AO332"/>
          <cell r="AP332"/>
          <cell r="AQ332"/>
          <cell r="AR332"/>
          <cell r="AS332"/>
          <cell r="AT332"/>
          <cell r="AU332"/>
          <cell r="AV332"/>
          <cell r="AW332"/>
          <cell r="AX332"/>
          <cell r="AY332"/>
          <cell r="AZ332"/>
          <cell r="BA332"/>
          <cell r="BB332"/>
          <cell r="BC332"/>
          <cell r="BD332"/>
          <cell r="BE332"/>
        </row>
        <row r="333">
          <cell r="A333" t="str">
            <v>DC3KD53</v>
          </cell>
          <cell r="B333"/>
          <cell r="C333"/>
          <cell r="D333"/>
          <cell r="E333"/>
          <cell r="F333">
            <v>954</v>
          </cell>
          <cell r="G333" t="str">
            <v>Bảo trì và khai thác công trình cầu, đường</v>
          </cell>
          <cell r="H333">
            <v>2</v>
          </cell>
          <cell r="I333">
            <v>30</v>
          </cell>
          <cell r="J333"/>
          <cell r="K333"/>
          <cell r="L333">
            <v>0</v>
          </cell>
          <cell r="M333"/>
          <cell r="N333"/>
          <cell r="O333" t="str">
            <v>Cầu + Đường</v>
          </cell>
          <cell r="P333" t="str">
            <v>CÔNG TRÌNH</v>
          </cell>
          <cell r="Q333" t="str">
            <v>CA+DB</v>
          </cell>
          <cell r="R333" t="str">
            <v>KCT</v>
          </cell>
          <cell r="S333" t="str">
            <v>KCT-CA+DB</v>
          </cell>
          <cell r="T333"/>
          <cell r="U333"/>
          <cell r="V333"/>
          <cell r="W333"/>
          <cell r="X333"/>
          <cell r="Y333"/>
          <cell r="Z333"/>
          <cell r="AA333"/>
          <cell r="AB333"/>
          <cell r="AC333"/>
          <cell r="AD333"/>
          <cell r="AE333"/>
          <cell r="AF333"/>
          <cell r="AG333"/>
          <cell r="AH333"/>
          <cell r="AI333"/>
          <cell r="AJ333"/>
          <cell r="AK333"/>
          <cell r="AL333"/>
          <cell r="AM333"/>
          <cell r="AN333"/>
          <cell r="AO333"/>
          <cell r="AP333"/>
          <cell r="AQ333"/>
          <cell r="AR333"/>
          <cell r="AS333"/>
          <cell r="AT333"/>
          <cell r="AU333"/>
          <cell r="AV333"/>
          <cell r="AW333"/>
          <cell r="AX333"/>
          <cell r="AY333"/>
          <cell r="AZ333"/>
          <cell r="BA333"/>
          <cell r="BB333"/>
          <cell r="BC333"/>
          <cell r="BD333"/>
          <cell r="BE333"/>
        </row>
        <row r="334">
          <cell r="A334"/>
          <cell r="B334"/>
          <cell r="C334"/>
          <cell r="D334" t="str">
            <v>CC3CD61</v>
          </cell>
          <cell r="E334"/>
          <cell r="F334">
            <v>364</v>
          </cell>
          <cell r="G334" t="str">
            <v>Bảo trì, khai thác và kiểm định công trình cầu đường</v>
          </cell>
          <cell r="H334">
            <v>3</v>
          </cell>
          <cell r="I334">
            <v>45</v>
          </cell>
          <cell r="J334"/>
          <cell r="K334"/>
          <cell r="L334">
            <v>0</v>
          </cell>
          <cell r="M334" t="str">
            <v>Viết</v>
          </cell>
          <cell r="N334">
            <v>75</v>
          </cell>
          <cell r="O334" t="str">
            <v>Đường</v>
          </cell>
          <cell r="P334" t="str">
            <v>CÔNG TRÌNH</v>
          </cell>
          <cell r="Q334" t="str">
            <v>CTDB</v>
          </cell>
          <cell r="R334" t="str">
            <v>KCT</v>
          </cell>
          <cell r="S334" t="str">
            <v>KCT-CTDB</v>
          </cell>
          <cell r="T334"/>
          <cell r="U334"/>
          <cell r="V334"/>
          <cell r="W334"/>
          <cell r="X334"/>
          <cell r="Y334"/>
          <cell r="Z334"/>
          <cell r="AA334"/>
          <cell r="AB334"/>
          <cell r="AC334"/>
          <cell r="AD334"/>
          <cell r="AE334"/>
          <cell r="AF334"/>
          <cell r="AG334"/>
          <cell r="AH334"/>
          <cell r="AI334"/>
          <cell r="AJ334"/>
          <cell r="AK334"/>
          <cell r="AL334"/>
          <cell r="AM334"/>
          <cell r="AN334"/>
          <cell r="AO334" t="str">
            <v>x</v>
          </cell>
          <cell r="AP334"/>
          <cell r="AQ334"/>
          <cell r="AR334"/>
          <cell r="AS334"/>
          <cell r="AT334"/>
          <cell r="AU334"/>
          <cell r="AV334"/>
          <cell r="AW334"/>
          <cell r="AX334"/>
          <cell r="AY334"/>
          <cell r="AZ334"/>
          <cell r="BA334"/>
          <cell r="BB334"/>
          <cell r="BC334"/>
          <cell r="BD334"/>
          <cell r="BE334"/>
        </row>
        <row r="335">
          <cell r="A335"/>
          <cell r="B335"/>
          <cell r="C335"/>
          <cell r="D335"/>
          <cell r="E335" t="str">
            <v>CL3CD61</v>
          </cell>
          <cell r="F335">
            <v>365</v>
          </cell>
          <cell r="G335" t="str">
            <v>Bảo trì, khai thác và kiểm định công trình cầu đường</v>
          </cell>
          <cell r="H335">
            <v>2</v>
          </cell>
          <cell r="I335">
            <v>30</v>
          </cell>
          <cell r="J335"/>
          <cell r="K335"/>
          <cell r="L335">
            <v>0</v>
          </cell>
          <cell r="M335" t="str">
            <v>Viết</v>
          </cell>
          <cell r="N335">
            <v>90</v>
          </cell>
          <cell r="O335" t="str">
            <v>Đường</v>
          </cell>
          <cell r="P335" t="str">
            <v>CÔNG TRÌNH</v>
          </cell>
          <cell r="Q335" t="str">
            <v>CTDB</v>
          </cell>
          <cell r="R335" t="str">
            <v>KCT</v>
          </cell>
          <cell r="S335" t="str">
            <v>KCT-CTDB</v>
          </cell>
          <cell r="T335"/>
          <cell r="U335"/>
          <cell r="V335"/>
          <cell r="W335"/>
          <cell r="X335"/>
          <cell r="Y335"/>
          <cell r="Z335"/>
          <cell r="AA335"/>
          <cell r="AB335"/>
          <cell r="AC335"/>
          <cell r="AD335"/>
          <cell r="AE335"/>
          <cell r="AF335"/>
          <cell r="AG335"/>
          <cell r="AH335"/>
          <cell r="AI335"/>
          <cell r="AJ335"/>
          <cell r="AK335"/>
          <cell r="AL335"/>
          <cell r="AM335"/>
          <cell r="AN335"/>
          <cell r="AO335"/>
          <cell r="AP335"/>
          <cell r="AQ335"/>
          <cell r="AR335"/>
          <cell r="AS335"/>
          <cell r="AT335"/>
          <cell r="AU335"/>
          <cell r="AV335"/>
          <cell r="AW335"/>
          <cell r="AX335"/>
          <cell r="AY335"/>
          <cell r="AZ335"/>
          <cell r="BA335"/>
          <cell r="BB335"/>
          <cell r="BC335"/>
          <cell r="BD335"/>
          <cell r="BE335"/>
        </row>
        <row r="336">
          <cell r="A336" t="str">
            <v>DC3CD54</v>
          </cell>
          <cell r="B336" t="str">
            <v>DC3CD54</v>
          </cell>
          <cell r="C336" t="str">
            <v>DC3CD54</v>
          </cell>
          <cell r="D336"/>
          <cell r="E336"/>
          <cell r="F336">
            <v>349</v>
          </cell>
          <cell r="G336" t="str">
            <v>Đồ án Tổ chức thi công và thi công công trình xây dựng</v>
          </cell>
          <cell r="H336">
            <v>2</v>
          </cell>
          <cell r="I336"/>
          <cell r="J336"/>
          <cell r="K336">
            <v>90</v>
          </cell>
          <cell r="L336">
            <v>0</v>
          </cell>
          <cell r="M336" t="str">
            <v>VĐ</v>
          </cell>
          <cell r="N336"/>
          <cell r="O336" t="str">
            <v>Đường</v>
          </cell>
          <cell r="P336" t="str">
            <v>CÔNG TRÌNH</v>
          </cell>
          <cell r="Q336" t="str">
            <v>CTDB</v>
          </cell>
          <cell r="R336" t="str">
            <v>KCT</v>
          </cell>
          <cell r="S336" t="str">
            <v>KCT-CTDB</v>
          </cell>
          <cell r="T336"/>
          <cell r="U336"/>
          <cell r="V336" t="str">
            <v>x</v>
          </cell>
          <cell r="W336"/>
          <cell r="X336"/>
          <cell r="Y336"/>
          <cell r="Z336" t="str">
            <v>x</v>
          </cell>
          <cell r="AA336"/>
          <cell r="AB336"/>
          <cell r="AC336"/>
          <cell r="AD336"/>
          <cell r="AE336"/>
          <cell r="AF336"/>
          <cell r="AG336"/>
          <cell r="AH336"/>
          <cell r="AI336"/>
          <cell r="AJ336"/>
          <cell r="AK336"/>
          <cell r="AL336"/>
          <cell r="AM336"/>
          <cell r="AN336"/>
          <cell r="AO336"/>
          <cell r="AP336"/>
          <cell r="AQ336"/>
          <cell r="AR336"/>
          <cell r="AS336"/>
          <cell r="AT336"/>
          <cell r="AU336"/>
          <cell r="AV336"/>
          <cell r="AW336"/>
          <cell r="AX336"/>
          <cell r="AY336"/>
          <cell r="AZ336"/>
          <cell r="BA336"/>
          <cell r="BB336"/>
          <cell r="BC336"/>
          <cell r="BD336"/>
          <cell r="BE336"/>
        </row>
        <row r="337">
          <cell r="A337"/>
          <cell r="B337"/>
          <cell r="C337"/>
          <cell r="D337" t="str">
            <v>CC3CD54</v>
          </cell>
          <cell r="E337" t="str">
            <v>CC3CD54</v>
          </cell>
          <cell r="F337">
            <v>800</v>
          </cell>
          <cell r="G337" t="str">
            <v>Đồ án Tổ chức thi công và thi công công trình xây dựng</v>
          </cell>
          <cell r="H337">
            <v>1</v>
          </cell>
          <cell r="I337"/>
          <cell r="J337"/>
          <cell r="K337">
            <v>45</v>
          </cell>
          <cell r="L337">
            <v>0</v>
          </cell>
          <cell r="M337" t="str">
            <v>VĐ</v>
          </cell>
          <cell r="N337"/>
          <cell r="O337" t="str">
            <v>Đường</v>
          </cell>
          <cell r="P337" t="str">
            <v>CÔNG TRÌNH</v>
          </cell>
          <cell r="Q337" t="str">
            <v>CTDB</v>
          </cell>
          <cell r="R337" t="str">
            <v>KCT</v>
          </cell>
          <cell r="S337" t="str">
            <v>KCT-CTDB</v>
          </cell>
          <cell r="T337"/>
          <cell r="U337"/>
          <cell r="V337"/>
          <cell r="W337"/>
          <cell r="X337"/>
          <cell r="Y337"/>
          <cell r="Z337"/>
          <cell r="AA337"/>
          <cell r="AB337"/>
          <cell r="AC337"/>
          <cell r="AD337"/>
          <cell r="AE337"/>
          <cell r="AF337"/>
          <cell r="AG337"/>
          <cell r="AH337"/>
          <cell r="AI337"/>
          <cell r="AJ337"/>
          <cell r="AK337"/>
          <cell r="AL337"/>
          <cell r="AM337"/>
          <cell r="AN337"/>
          <cell r="AO337" t="str">
            <v>x</v>
          </cell>
          <cell r="AP337"/>
          <cell r="AQ337"/>
          <cell r="AR337"/>
          <cell r="AS337"/>
          <cell r="AT337"/>
          <cell r="AU337"/>
          <cell r="AV337"/>
          <cell r="AW337"/>
          <cell r="AX337"/>
          <cell r="AY337"/>
          <cell r="AZ337"/>
          <cell r="BA337"/>
          <cell r="BB337"/>
          <cell r="BC337"/>
          <cell r="BD337"/>
          <cell r="BE337"/>
        </row>
        <row r="338">
          <cell r="A338"/>
          <cell r="B338"/>
          <cell r="C338"/>
          <cell r="D338" t="str">
            <v>CC3CS54</v>
          </cell>
          <cell r="E338"/>
          <cell r="F338">
            <v>803</v>
          </cell>
          <cell r="G338" t="str">
            <v>Đồ án Tổ chức thi công và thi công công trình xây dựng</v>
          </cell>
          <cell r="H338">
            <v>1</v>
          </cell>
          <cell r="I338"/>
          <cell r="J338"/>
          <cell r="K338">
            <v>45</v>
          </cell>
          <cell r="L338">
            <v>0</v>
          </cell>
          <cell r="M338" t="str">
            <v>VĐ</v>
          </cell>
          <cell r="N338"/>
          <cell r="O338" t="str">
            <v>Cầu + Đường</v>
          </cell>
          <cell r="P338" t="str">
            <v>CÔNG TRÌNH</v>
          </cell>
          <cell r="Q338" t="str">
            <v>CA+DB</v>
          </cell>
          <cell r="R338" t="str">
            <v>KCT</v>
          </cell>
          <cell r="S338" t="str">
            <v>KCT-CA+DB</v>
          </cell>
          <cell r="T338"/>
          <cell r="U338"/>
          <cell r="V338"/>
          <cell r="W338"/>
          <cell r="X338"/>
          <cell r="Y338"/>
          <cell r="Z338"/>
          <cell r="AA338"/>
          <cell r="AB338"/>
          <cell r="AC338"/>
          <cell r="AD338"/>
          <cell r="AE338"/>
          <cell r="AF338"/>
          <cell r="AG338"/>
          <cell r="AH338"/>
          <cell r="AI338"/>
          <cell r="AJ338"/>
          <cell r="AK338"/>
          <cell r="AL338"/>
          <cell r="AM338"/>
          <cell r="AN338"/>
          <cell r="AO338"/>
          <cell r="AP338" t="str">
            <v>x</v>
          </cell>
          <cell r="AQ338"/>
          <cell r="AR338"/>
          <cell r="AS338"/>
          <cell r="AT338"/>
          <cell r="AU338"/>
          <cell r="AV338"/>
          <cell r="AW338"/>
          <cell r="AX338"/>
          <cell r="AY338"/>
          <cell r="AZ338"/>
          <cell r="BA338"/>
          <cell r="BB338"/>
          <cell r="BC338"/>
          <cell r="BD338"/>
          <cell r="BE338"/>
        </row>
        <row r="339">
          <cell r="A339" t="str">
            <v>DC4CD80</v>
          </cell>
          <cell r="B339" t="str">
            <v>DC4CD80</v>
          </cell>
          <cell r="C339" t="str">
            <v>DC4CD80</v>
          </cell>
          <cell r="D339"/>
          <cell r="E339"/>
          <cell r="F339">
            <v>709</v>
          </cell>
          <cell r="G339" t="str">
            <v>Đồ án tốt nghiệp</v>
          </cell>
          <cell r="H339">
            <v>8</v>
          </cell>
          <cell r="I339"/>
          <cell r="J339"/>
          <cell r="K339">
            <v>480</v>
          </cell>
          <cell r="L339">
            <v>0</v>
          </cell>
          <cell r="M339" t="str">
            <v>VĐ</v>
          </cell>
          <cell r="N339"/>
          <cell r="O339" t="str">
            <v>Cầu + Đường</v>
          </cell>
          <cell r="P339" t="str">
            <v>CÔNG TRÌNH</v>
          </cell>
          <cell r="Q339" t="str">
            <v>CA+DB</v>
          </cell>
          <cell r="R339" t="str">
            <v>KCT</v>
          </cell>
          <cell r="S339" t="str">
            <v>KCT-CA+DB</v>
          </cell>
          <cell r="T339"/>
          <cell r="U339"/>
          <cell r="V339" t="str">
            <v>x</v>
          </cell>
          <cell r="W339"/>
          <cell r="X339"/>
          <cell r="Y339"/>
          <cell r="Z339" t="str">
            <v>x</v>
          </cell>
          <cell r="AA339"/>
          <cell r="AB339"/>
          <cell r="AC339"/>
          <cell r="AD339"/>
          <cell r="AE339"/>
          <cell r="AF339"/>
          <cell r="AG339"/>
          <cell r="AH339"/>
          <cell r="AI339"/>
          <cell r="AJ339"/>
          <cell r="AK339"/>
          <cell r="AL339"/>
          <cell r="AM339"/>
          <cell r="AN339"/>
          <cell r="AO339"/>
          <cell r="AP339"/>
          <cell r="AQ339"/>
          <cell r="AR339"/>
          <cell r="AS339"/>
          <cell r="AT339"/>
          <cell r="AU339"/>
          <cell r="AV339"/>
          <cell r="AW339"/>
          <cell r="AX339"/>
          <cell r="AY339"/>
          <cell r="AZ339"/>
          <cell r="BA339"/>
          <cell r="BB339"/>
          <cell r="BC339"/>
          <cell r="BD339"/>
          <cell r="BE339"/>
        </row>
        <row r="340">
          <cell r="A340"/>
          <cell r="B340"/>
          <cell r="C340"/>
          <cell r="D340" t="str">
            <v>CC4CD80</v>
          </cell>
          <cell r="E340" t="str">
            <v>CC4CD80</v>
          </cell>
          <cell r="F340">
            <v>715</v>
          </cell>
          <cell r="G340" t="str">
            <v>Đồ án tốt nghiệp</v>
          </cell>
          <cell r="H340">
            <v>4</v>
          </cell>
          <cell r="I340"/>
          <cell r="J340"/>
          <cell r="K340">
            <v>240</v>
          </cell>
          <cell r="L340">
            <v>0</v>
          </cell>
          <cell r="M340" t="str">
            <v>VĐ</v>
          </cell>
          <cell r="N340"/>
          <cell r="O340" t="str">
            <v>Cầu + Đường</v>
          </cell>
          <cell r="P340" t="str">
            <v>CÔNG TRÌNH</v>
          </cell>
          <cell r="Q340" t="str">
            <v>CA+DB</v>
          </cell>
          <cell r="R340" t="str">
            <v>KCT</v>
          </cell>
          <cell r="S340" t="str">
            <v>KCT-CA+DB</v>
          </cell>
          <cell r="T340"/>
          <cell r="U340"/>
          <cell r="V340"/>
          <cell r="W340"/>
          <cell r="X340"/>
          <cell r="Y340"/>
          <cell r="Z340"/>
          <cell r="AA340"/>
          <cell r="AB340"/>
          <cell r="AC340"/>
          <cell r="AD340"/>
          <cell r="AE340"/>
          <cell r="AF340"/>
          <cell r="AG340"/>
          <cell r="AH340"/>
          <cell r="AI340"/>
          <cell r="AJ340"/>
          <cell r="AK340"/>
          <cell r="AL340"/>
          <cell r="AM340"/>
          <cell r="AN340"/>
          <cell r="AO340" t="str">
            <v>x</v>
          </cell>
          <cell r="AP340"/>
          <cell r="AQ340"/>
          <cell r="AR340"/>
          <cell r="AS340"/>
          <cell r="AT340"/>
          <cell r="AU340"/>
          <cell r="AV340"/>
          <cell r="AW340"/>
          <cell r="AX340"/>
          <cell r="AY340"/>
          <cell r="AZ340"/>
          <cell r="BA340"/>
          <cell r="BB340"/>
          <cell r="BC340"/>
          <cell r="BD340"/>
          <cell r="BE340"/>
        </row>
        <row r="341">
          <cell r="A341" t="str">
            <v>DC3KD56</v>
          </cell>
          <cell r="B341"/>
          <cell r="C341"/>
          <cell r="D341"/>
          <cell r="E341"/>
          <cell r="F341">
            <v>957</v>
          </cell>
          <cell r="G341" t="str">
            <v>Quản lý chất lượng công trình cầu, đường</v>
          </cell>
          <cell r="H341">
            <v>3</v>
          </cell>
          <cell r="I341">
            <v>45</v>
          </cell>
          <cell r="J341">
            <v>30</v>
          </cell>
          <cell r="K341"/>
          <cell r="L341">
            <v>0</v>
          </cell>
          <cell r="M341"/>
          <cell r="N341"/>
          <cell r="O341" t="str">
            <v>Cầu + Đường</v>
          </cell>
          <cell r="P341" t="str">
            <v>CÔNG TRÌNH</v>
          </cell>
          <cell r="Q341" t="str">
            <v>CA+DB</v>
          </cell>
          <cell r="R341" t="str">
            <v>KCT</v>
          </cell>
          <cell r="S341" t="str">
            <v>KCT-CA+DB</v>
          </cell>
          <cell r="T341"/>
          <cell r="U341"/>
          <cell r="V341"/>
          <cell r="W341"/>
          <cell r="X341"/>
          <cell r="Y341"/>
          <cell r="Z341"/>
          <cell r="AA341"/>
          <cell r="AB341"/>
          <cell r="AC341"/>
          <cell r="AD341"/>
          <cell r="AE341"/>
          <cell r="AF341"/>
          <cell r="AG341"/>
          <cell r="AH341"/>
          <cell r="AI341"/>
          <cell r="AJ341"/>
          <cell r="AK341"/>
          <cell r="AL341"/>
          <cell r="AM341"/>
          <cell r="AN341"/>
          <cell r="AO341"/>
          <cell r="AP341"/>
          <cell r="AQ341"/>
          <cell r="AR341"/>
          <cell r="AS341"/>
          <cell r="AT341"/>
          <cell r="AU341"/>
          <cell r="AV341"/>
          <cell r="AW341"/>
          <cell r="AX341"/>
          <cell r="AY341"/>
          <cell r="AZ341"/>
          <cell r="BA341"/>
          <cell r="BB341"/>
          <cell r="BC341"/>
          <cell r="BD341"/>
          <cell r="BE341"/>
        </row>
        <row r="342">
          <cell r="A342"/>
          <cell r="B342" t="str">
            <v>DL3CD61</v>
          </cell>
          <cell r="C342" t="str">
            <v>DT3CD61</v>
          </cell>
          <cell r="D342"/>
          <cell r="E342"/>
          <cell r="F342">
            <v>363</v>
          </cell>
          <cell r="G342" t="str">
            <v>Quản lý, khai thác và kiểm định công trình cầu, đường</v>
          </cell>
          <cell r="H342">
            <v>2</v>
          </cell>
          <cell r="I342">
            <v>30</v>
          </cell>
          <cell r="J342"/>
          <cell r="K342"/>
          <cell r="L342">
            <v>0</v>
          </cell>
          <cell r="M342" t="str">
            <v>Viết</v>
          </cell>
          <cell r="N342">
            <v>75</v>
          </cell>
          <cell r="O342" t="str">
            <v>Đường</v>
          </cell>
          <cell r="P342" t="str">
            <v>CÔNG TRÌNH</v>
          </cell>
          <cell r="Q342" t="str">
            <v>CTDB</v>
          </cell>
          <cell r="R342" t="str">
            <v>KCT</v>
          </cell>
          <cell r="S342" t="str">
            <v>KCT-CTDB</v>
          </cell>
          <cell r="T342"/>
          <cell r="U342"/>
          <cell r="V342"/>
          <cell r="W342"/>
          <cell r="X342"/>
          <cell r="Y342"/>
          <cell r="Z342"/>
          <cell r="AA342"/>
          <cell r="AB342"/>
          <cell r="AC342"/>
          <cell r="AD342"/>
          <cell r="AE342"/>
          <cell r="AF342"/>
          <cell r="AG342"/>
          <cell r="AH342"/>
          <cell r="AI342"/>
          <cell r="AJ342"/>
          <cell r="AK342"/>
          <cell r="AL342"/>
          <cell r="AM342"/>
          <cell r="AN342"/>
          <cell r="AO342"/>
          <cell r="AP342"/>
          <cell r="AQ342"/>
          <cell r="AR342"/>
          <cell r="AS342"/>
          <cell r="AT342"/>
          <cell r="AU342"/>
          <cell r="AV342"/>
          <cell r="AW342"/>
          <cell r="AX342"/>
          <cell r="AY342"/>
          <cell r="AZ342"/>
          <cell r="BA342"/>
          <cell r="BB342"/>
          <cell r="BC342"/>
          <cell r="BD342"/>
          <cell r="BE342"/>
        </row>
        <row r="343">
          <cell r="A343" t="str">
            <v>DC3CD60</v>
          </cell>
          <cell r="B343" t="str">
            <v>DL3CD60</v>
          </cell>
          <cell r="C343" t="str">
            <v>DC3CD60</v>
          </cell>
          <cell r="D343" t="str">
            <v>CC3CD60</v>
          </cell>
          <cell r="E343" t="str">
            <v>CC3CD60</v>
          </cell>
          <cell r="F343">
            <v>562</v>
          </cell>
          <cell r="G343" t="str">
            <v>Tin học ứng dụng</v>
          </cell>
          <cell r="H343">
            <v>2</v>
          </cell>
          <cell r="I343">
            <v>15</v>
          </cell>
          <cell r="J343">
            <v>30</v>
          </cell>
          <cell r="K343"/>
          <cell r="L343">
            <v>0</v>
          </cell>
          <cell r="M343" t="str">
            <v>TH</v>
          </cell>
          <cell r="N343"/>
          <cell r="O343" t="str">
            <v>Tin học công trình</v>
          </cell>
          <cell r="P343" t="str">
            <v>CÔNG TRÌNH</v>
          </cell>
          <cell r="Q343" t="str">
            <v>CTUD</v>
          </cell>
          <cell r="R343" t="str">
            <v>KCT</v>
          </cell>
          <cell r="S343" t="str">
            <v>KCT-CTUD</v>
          </cell>
          <cell r="T343"/>
          <cell r="U343"/>
          <cell r="V343" t="str">
            <v>o</v>
          </cell>
          <cell r="W343"/>
          <cell r="X343"/>
          <cell r="Y343"/>
          <cell r="Z343" t="str">
            <v>x</v>
          </cell>
          <cell r="AA343"/>
          <cell r="AB343"/>
          <cell r="AC343"/>
          <cell r="AD343"/>
          <cell r="AE343"/>
          <cell r="AF343"/>
          <cell r="AG343"/>
          <cell r="AH343"/>
          <cell r="AI343"/>
          <cell r="AJ343"/>
          <cell r="AK343"/>
          <cell r="AL343"/>
          <cell r="AM343"/>
          <cell r="AN343"/>
          <cell r="AO343" t="str">
            <v>o</v>
          </cell>
          <cell r="AP343"/>
          <cell r="AQ343"/>
          <cell r="AR343"/>
          <cell r="AS343"/>
          <cell r="AT343"/>
          <cell r="AU343"/>
          <cell r="AV343"/>
          <cell r="AW343"/>
          <cell r="AX343"/>
          <cell r="AY343"/>
          <cell r="AZ343"/>
          <cell r="BA343"/>
          <cell r="BB343"/>
          <cell r="BC343"/>
          <cell r="BD343"/>
          <cell r="BE343"/>
        </row>
        <row r="344">
          <cell r="A344" t="str">
            <v>DC3CD53</v>
          </cell>
          <cell r="B344"/>
          <cell r="C344" t="str">
            <v>DC3CD53</v>
          </cell>
          <cell r="D344"/>
          <cell r="E344"/>
          <cell r="F344">
            <v>348</v>
          </cell>
          <cell r="G344" t="str">
            <v>Tổ chức thi công công trình xây dựng</v>
          </cell>
          <cell r="H344">
            <v>3</v>
          </cell>
          <cell r="I344">
            <v>45</v>
          </cell>
          <cell r="J344"/>
          <cell r="K344"/>
          <cell r="L344">
            <v>0</v>
          </cell>
          <cell r="M344" t="str">
            <v>Viết</v>
          </cell>
          <cell r="N344">
            <v>90</v>
          </cell>
          <cell r="O344" t="str">
            <v>Đường</v>
          </cell>
          <cell r="P344" t="str">
            <v>CÔNG TRÌNH</v>
          </cell>
          <cell r="Q344" t="str">
            <v>CTDB</v>
          </cell>
          <cell r="R344" t="str">
            <v>KCT</v>
          </cell>
          <cell r="S344" t="str">
            <v>KCT-CTDB</v>
          </cell>
          <cell r="T344"/>
          <cell r="U344"/>
          <cell r="V344" t="str">
            <v>x</v>
          </cell>
          <cell r="W344"/>
          <cell r="X344"/>
          <cell r="Y344"/>
          <cell r="Z344" t="str">
            <v>x</v>
          </cell>
          <cell r="AA344"/>
          <cell r="AB344"/>
          <cell r="AC344"/>
          <cell r="AD344"/>
          <cell r="AE344"/>
          <cell r="AF344"/>
          <cell r="AG344"/>
          <cell r="AH344"/>
          <cell r="AI344"/>
          <cell r="AJ344"/>
          <cell r="AK344"/>
          <cell r="AL344"/>
          <cell r="AM344"/>
          <cell r="AN344"/>
          <cell r="AO344"/>
          <cell r="AP344"/>
          <cell r="AQ344"/>
          <cell r="AR344"/>
          <cell r="AS344"/>
          <cell r="AT344"/>
          <cell r="AU344"/>
          <cell r="AV344"/>
          <cell r="AW344"/>
          <cell r="AX344"/>
          <cell r="AY344"/>
          <cell r="AZ344"/>
          <cell r="BA344"/>
          <cell r="BB344"/>
          <cell r="BC344"/>
          <cell r="BD344"/>
          <cell r="BE344"/>
        </row>
        <row r="345">
          <cell r="A345"/>
          <cell r="B345"/>
          <cell r="C345"/>
          <cell r="D345" t="str">
            <v>CC3CD53</v>
          </cell>
          <cell r="E345" t="str">
            <v>CC3CD53</v>
          </cell>
          <cell r="F345">
            <v>356</v>
          </cell>
          <cell r="G345" t="str">
            <v>Tổ chức thi công công trình xây dựng</v>
          </cell>
          <cell r="H345">
            <v>3</v>
          </cell>
          <cell r="I345">
            <v>45</v>
          </cell>
          <cell r="J345"/>
          <cell r="K345"/>
          <cell r="L345">
            <v>0</v>
          </cell>
          <cell r="M345" t="str">
            <v>Viết</v>
          </cell>
          <cell r="N345">
            <v>90</v>
          </cell>
          <cell r="O345" t="str">
            <v>Đường</v>
          </cell>
          <cell r="P345" t="str">
            <v>CÔNG TRÌNH</v>
          </cell>
          <cell r="Q345" t="str">
            <v>CTDB</v>
          </cell>
          <cell r="R345" t="str">
            <v>KCT</v>
          </cell>
          <cell r="S345" t="str">
            <v>KCT-CTDB</v>
          </cell>
          <cell r="T345"/>
          <cell r="U345"/>
          <cell r="V345"/>
          <cell r="W345"/>
          <cell r="X345"/>
          <cell r="Y345"/>
          <cell r="Z345"/>
          <cell r="AA345"/>
          <cell r="AB345"/>
          <cell r="AC345"/>
          <cell r="AD345"/>
          <cell r="AE345"/>
          <cell r="AF345"/>
          <cell r="AG345"/>
          <cell r="AH345"/>
          <cell r="AI345"/>
          <cell r="AJ345"/>
          <cell r="AK345"/>
          <cell r="AL345"/>
          <cell r="AM345"/>
          <cell r="AN345"/>
          <cell r="AO345" t="str">
            <v>x</v>
          </cell>
          <cell r="AP345"/>
          <cell r="AQ345"/>
          <cell r="AR345"/>
          <cell r="AS345"/>
          <cell r="AT345"/>
          <cell r="AU345"/>
          <cell r="AV345"/>
          <cell r="AW345"/>
          <cell r="AX345"/>
          <cell r="AY345"/>
          <cell r="AZ345"/>
          <cell r="BA345"/>
          <cell r="BB345"/>
          <cell r="BC345"/>
          <cell r="BD345"/>
          <cell r="BE345"/>
        </row>
        <row r="346">
          <cell r="A346"/>
          <cell r="B346"/>
          <cell r="C346"/>
          <cell r="D346" t="str">
            <v>CC4CD70</v>
          </cell>
          <cell r="E346"/>
          <cell r="F346">
            <v>686</v>
          </cell>
          <cell r="G346" t="str">
            <v>Thực tập nghề nghiệp và Thực tập tốt nghiệp</v>
          </cell>
          <cell r="H346">
            <v>6</v>
          </cell>
          <cell r="I346"/>
          <cell r="J346"/>
          <cell r="K346">
            <v>270</v>
          </cell>
          <cell r="L346">
            <v>0</v>
          </cell>
          <cell r="M346" t="str">
            <v>VĐ</v>
          </cell>
          <cell r="N346"/>
          <cell r="O346" t="str">
            <v>Cầu + Đường</v>
          </cell>
          <cell r="P346" t="str">
            <v>CÔNG TRÌNH</v>
          </cell>
          <cell r="Q346" t="str">
            <v>CA+DB</v>
          </cell>
          <cell r="R346" t="str">
            <v>KCT</v>
          </cell>
          <cell r="S346" t="str">
            <v>KCT-CA+DB</v>
          </cell>
          <cell r="T346"/>
          <cell r="U346"/>
          <cell r="V346"/>
          <cell r="W346"/>
          <cell r="X346"/>
          <cell r="Y346"/>
          <cell r="Z346"/>
          <cell r="AA346"/>
          <cell r="AB346"/>
          <cell r="AC346"/>
          <cell r="AD346"/>
          <cell r="AE346"/>
          <cell r="AF346"/>
          <cell r="AG346"/>
          <cell r="AH346"/>
          <cell r="AI346"/>
          <cell r="AJ346"/>
          <cell r="AK346"/>
          <cell r="AL346"/>
          <cell r="AM346"/>
          <cell r="AN346"/>
          <cell r="AO346" t="str">
            <v>x</v>
          </cell>
          <cell r="AP346"/>
          <cell r="AQ346"/>
          <cell r="AR346"/>
          <cell r="AS346"/>
          <cell r="AT346"/>
          <cell r="AU346"/>
          <cell r="AV346"/>
          <cell r="AW346"/>
          <cell r="AX346"/>
          <cell r="AY346"/>
          <cell r="AZ346"/>
          <cell r="BA346"/>
          <cell r="BB346"/>
          <cell r="BC346"/>
          <cell r="BD346"/>
          <cell r="BE346"/>
        </row>
        <row r="347">
          <cell r="A347"/>
          <cell r="B347"/>
          <cell r="C347"/>
          <cell r="D347" t="str">
            <v>CC4KD70</v>
          </cell>
          <cell r="E347"/>
          <cell r="F347">
            <v>971</v>
          </cell>
          <cell r="G347" t="str">
            <v>Thực tập nghề nghiệp, tốt nghiệp kiểm định và khai thác cầu, đường</v>
          </cell>
          <cell r="H347">
            <v>6</v>
          </cell>
          <cell r="I347"/>
          <cell r="J347"/>
          <cell r="K347">
            <v>270</v>
          </cell>
          <cell r="L347">
            <v>0</v>
          </cell>
          <cell r="M347" t="str">
            <v>TH</v>
          </cell>
          <cell r="N347"/>
          <cell r="O347" t="str">
            <v>Cầu + Đường</v>
          </cell>
          <cell r="P347" t="str">
            <v>CÔNG TRÌNH</v>
          </cell>
          <cell r="Q347" t="str">
            <v>CA+DB</v>
          </cell>
          <cell r="R347" t="str">
            <v>KCT</v>
          </cell>
          <cell r="S347" t="str">
            <v>KCT-CA+DB</v>
          </cell>
          <cell r="T347"/>
          <cell r="U347"/>
          <cell r="V347"/>
          <cell r="W347"/>
          <cell r="X347"/>
          <cell r="Y347"/>
          <cell r="Z347"/>
          <cell r="AA347"/>
          <cell r="AB347"/>
          <cell r="AC347"/>
          <cell r="AD347"/>
          <cell r="AE347"/>
          <cell r="AF347"/>
          <cell r="AG347"/>
          <cell r="AH347"/>
          <cell r="AI347"/>
          <cell r="AJ347"/>
          <cell r="AK347"/>
          <cell r="AL347"/>
          <cell r="AM347"/>
          <cell r="AN347"/>
          <cell r="AO347"/>
          <cell r="AP347"/>
          <cell r="AQ347"/>
          <cell r="AR347"/>
          <cell r="AS347"/>
          <cell r="AT347"/>
          <cell r="AU347"/>
          <cell r="AV347"/>
          <cell r="AW347"/>
          <cell r="AX347"/>
          <cell r="AY347"/>
          <cell r="AZ347"/>
          <cell r="BA347"/>
          <cell r="BB347"/>
          <cell r="BC347"/>
          <cell r="BD347"/>
          <cell r="BE347"/>
        </row>
        <row r="348">
          <cell r="A348" t="str">
            <v>DC4CD70</v>
          </cell>
          <cell r="B348" t="str">
            <v>DC4CD70</v>
          </cell>
          <cell r="C348" t="str">
            <v>DC4CD70</v>
          </cell>
          <cell r="D348"/>
          <cell r="E348" t="str">
            <v>CL4CD70</v>
          </cell>
          <cell r="F348">
            <v>690</v>
          </cell>
          <cell r="G348" t="str">
            <v>Thực tập tốt nghiệp</v>
          </cell>
          <cell r="H348">
            <v>4</v>
          </cell>
          <cell r="I348"/>
          <cell r="J348"/>
          <cell r="K348">
            <v>180</v>
          </cell>
          <cell r="L348">
            <v>0</v>
          </cell>
          <cell r="M348" t="str">
            <v>VĐ</v>
          </cell>
          <cell r="N348"/>
          <cell r="O348" t="str">
            <v>Cầu + Đường</v>
          </cell>
          <cell r="P348" t="str">
            <v>CÔNG TRÌNH</v>
          </cell>
          <cell r="Q348" t="str">
            <v>CA+DB</v>
          </cell>
          <cell r="R348" t="str">
            <v>KCT</v>
          </cell>
          <cell r="S348" t="str">
            <v>KCT-CA+DB</v>
          </cell>
          <cell r="T348"/>
          <cell r="U348"/>
          <cell r="V348" t="str">
            <v>x</v>
          </cell>
          <cell r="W348"/>
          <cell r="X348"/>
          <cell r="Y348"/>
          <cell r="Z348" t="str">
            <v>x</v>
          </cell>
          <cell r="AA348"/>
          <cell r="AB348"/>
          <cell r="AC348"/>
          <cell r="AD348"/>
          <cell r="AE348"/>
          <cell r="AF348"/>
          <cell r="AG348"/>
          <cell r="AH348"/>
          <cell r="AI348"/>
          <cell r="AJ348"/>
          <cell r="AK348"/>
          <cell r="AL348"/>
          <cell r="AM348"/>
          <cell r="AN348"/>
          <cell r="AO348"/>
          <cell r="AP348"/>
          <cell r="AQ348"/>
          <cell r="AR348"/>
          <cell r="AS348"/>
          <cell r="AT348"/>
          <cell r="AU348"/>
          <cell r="AV348"/>
          <cell r="AW348"/>
          <cell r="AX348"/>
          <cell r="AY348"/>
          <cell r="AZ348"/>
          <cell r="BA348"/>
          <cell r="BB348"/>
          <cell r="BC348"/>
          <cell r="BD348"/>
          <cell r="BE348"/>
        </row>
        <row r="349">
          <cell r="A349" t="str">
            <v>DC4KD70</v>
          </cell>
          <cell r="B349"/>
          <cell r="C349"/>
          <cell r="D349"/>
          <cell r="E349"/>
          <cell r="F349">
            <v>967</v>
          </cell>
          <cell r="G349" t="str">
            <v>Thực tập Tốt nghiệp</v>
          </cell>
          <cell r="H349">
            <v>4</v>
          </cell>
          <cell r="I349"/>
          <cell r="J349"/>
          <cell r="K349">
            <v>180</v>
          </cell>
          <cell r="L349">
            <v>0</v>
          </cell>
          <cell r="M349" t="str">
            <v>TH</v>
          </cell>
          <cell r="N349"/>
          <cell r="O349" t="str">
            <v>Cầu + Đường</v>
          </cell>
          <cell r="P349" t="str">
            <v>CÔNG TRÌNH</v>
          </cell>
          <cell r="Q349" t="str">
            <v>CA+DB</v>
          </cell>
          <cell r="R349" t="str">
            <v>KCT</v>
          </cell>
          <cell r="S349" t="str">
            <v>KCT-CA+DB</v>
          </cell>
          <cell r="T349"/>
          <cell r="U349"/>
          <cell r="V349"/>
          <cell r="W349"/>
          <cell r="X349"/>
          <cell r="Y349"/>
          <cell r="Z349"/>
          <cell r="AA349"/>
          <cell r="AB349"/>
          <cell r="AC349"/>
          <cell r="AD349"/>
          <cell r="AE349"/>
          <cell r="AF349"/>
          <cell r="AG349"/>
          <cell r="AH349"/>
          <cell r="AI349"/>
          <cell r="AJ349"/>
          <cell r="AK349"/>
          <cell r="AL349"/>
          <cell r="AM349"/>
          <cell r="AN349"/>
          <cell r="AO349"/>
          <cell r="AP349"/>
          <cell r="AQ349"/>
          <cell r="AR349"/>
          <cell r="AS349"/>
          <cell r="AT349"/>
          <cell r="AU349"/>
          <cell r="AV349"/>
          <cell r="AW349"/>
          <cell r="AX349"/>
          <cell r="AY349"/>
          <cell r="AZ349"/>
          <cell r="BA349"/>
          <cell r="BB349"/>
          <cell r="BC349"/>
          <cell r="BD349"/>
          <cell r="BE349"/>
        </row>
        <row r="350">
          <cell r="A350" t="str">
            <v>DC4CD22</v>
          </cell>
          <cell r="B350"/>
          <cell r="C350" t="str">
            <v>DC4CD22</v>
          </cell>
          <cell r="D350" t="str">
            <v>CC4CD22</v>
          </cell>
          <cell r="E350" t="str">
            <v>CC4CD22</v>
          </cell>
          <cell r="F350">
            <v>641</v>
          </cell>
          <cell r="G350" t="str">
            <v>Thực tập Thí nghiệm và kiểm định cầu, đường</v>
          </cell>
          <cell r="H350">
            <v>2</v>
          </cell>
          <cell r="I350"/>
          <cell r="J350"/>
          <cell r="K350">
            <v>90</v>
          </cell>
          <cell r="L350">
            <v>0</v>
          </cell>
          <cell r="M350" t="str">
            <v>TH</v>
          </cell>
          <cell r="N350"/>
          <cell r="O350" t="str">
            <v>Cầu + Đường</v>
          </cell>
          <cell r="P350" t="str">
            <v>CÔNG TRÌNH</v>
          </cell>
          <cell r="Q350" t="str">
            <v>CA+DB</v>
          </cell>
          <cell r="R350" t="str">
            <v>KCT</v>
          </cell>
          <cell r="S350" t="str">
            <v>KCT-CA+DB</v>
          </cell>
          <cell r="T350"/>
          <cell r="U350"/>
          <cell r="V350" t="str">
            <v>x</v>
          </cell>
          <cell r="W350"/>
          <cell r="X350"/>
          <cell r="Y350"/>
          <cell r="Z350" t="str">
            <v>x</v>
          </cell>
          <cell r="AA350"/>
          <cell r="AB350"/>
          <cell r="AC350"/>
          <cell r="AD350"/>
          <cell r="AE350"/>
          <cell r="AF350"/>
          <cell r="AG350"/>
          <cell r="AH350"/>
          <cell r="AI350"/>
          <cell r="AJ350"/>
          <cell r="AK350"/>
          <cell r="AL350"/>
          <cell r="AM350"/>
          <cell r="AN350"/>
          <cell r="AO350" t="str">
            <v>x</v>
          </cell>
          <cell r="AP350"/>
          <cell r="AQ350"/>
          <cell r="AR350"/>
          <cell r="AS350"/>
          <cell r="AT350"/>
          <cell r="AU350"/>
          <cell r="AV350"/>
          <cell r="AW350"/>
          <cell r="AX350"/>
          <cell r="AY350"/>
          <cell r="AZ350"/>
          <cell r="BA350"/>
          <cell r="BB350"/>
          <cell r="BC350"/>
          <cell r="BD350"/>
          <cell r="BE350"/>
        </row>
        <row r="351">
          <cell r="A351" t="str">
            <v>DC4RB22</v>
          </cell>
          <cell r="B351"/>
          <cell r="C351"/>
          <cell r="D351"/>
          <cell r="E351"/>
          <cell r="F351">
            <v>892</v>
          </cell>
          <cell r="G351" t="str">
            <v>Thực tập Thí nghiệm và kiểm định cầu, đường 2</v>
          </cell>
          <cell r="H351">
            <v>2</v>
          </cell>
          <cell r="I351"/>
          <cell r="J351">
            <v>60</v>
          </cell>
          <cell r="K351"/>
          <cell r="L351">
            <v>0</v>
          </cell>
          <cell r="M351" t="str">
            <v>TH</v>
          </cell>
          <cell r="N351"/>
          <cell r="O351" t="str">
            <v>Cầu + Đường</v>
          </cell>
          <cell r="P351" t="str">
            <v>CÔNG TRÌNH</v>
          </cell>
          <cell r="Q351" t="str">
            <v>CA+DB</v>
          </cell>
          <cell r="R351" t="str">
            <v>KCT</v>
          </cell>
          <cell r="S351" t="str">
            <v>KCT-CA+DB</v>
          </cell>
          <cell r="T351"/>
          <cell r="U351"/>
          <cell r="V351"/>
          <cell r="W351"/>
          <cell r="X351"/>
          <cell r="Y351"/>
          <cell r="Z351" t="str">
            <v>x</v>
          </cell>
          <cell r="AA351"/>
          <cell r="AB351"/>
          <cell r="AC351"/>
          <cell r="AD351"/>
          <cell r="AE351"/>
          <cell r="AF351"/>
          <cell r="AG351"/>
          <cell r="AH351"/>
          <cell r="AI351"/>
          <cell r="AJ351"/>
          <cell r="AK351"/>
          <cell r="AL351"/>
          <cell r="AM351"/>
          <cell r="AN351"/>
          <cell r="AO351"/>
          <cell r="AP351"/>
          <cell r="AQ351"/>
          <cell r="AR351"/>
          <cell r="AS351"/>
          <cell r="AT351"/>
          <cell r="AU351"/>
          <cell r="AV351"/>
          <cell r="AW351"/>
          <cell r="AX351"/>
          <cell r="AY351"/>
          <cell r="AZ351"/>
          <cell r="BA351"/>
          <cell r="BB351"/>
          <cell r="BC351"/>
          <cell r="BD351"/>
          <cell r="BE351"/>
        </row>
        <row r="352">
          <cell r="A352" t="str">
            <v>DC3CA75</v>
          </cell>
          <cell r="B352"/>
          <cell r="C352"/>
          <cell r="D352"/>
          <cell r="E352"/>
          <cell r="F352">
            <v>347</v>
          </cell>
          <cell r="G352" t="str">
            <v>Công trình cầu</v>
          </cell>
          <cell r="H352">
            <v>4</v>
          </cell>
          <cell r="I352">
            <v>60</v>
          </cell>
          <cell r="J352"/>
          <cell r="K352"/>
          <cell r="L352">
            <v>0</v>
          </cell>
          <cell r="M352" t="str">
            <v>Viết</v>
          </cell>
          <cell r="N352">
            <v>90</v>
          </cell>
          <cell r="O352" t="str">
            <v>Cầu</v>
          </cell>
          <cell r="P352" t="str">
            <v>CÔNG TRÌNH</v>
          </cell>
          <cell r="Q352" t="str">
            <v>CTCA</v>
          </cell>
          <cell r="R352" t="str">
            <v>KCT</v>
          </cell>
          <cell r="S352" t="str">
            <v>KCT-CTCA</v>
          </cell>
          <cell r="T352"/>
          <cell r="U352"/>
          <cell r="V352"/>
          <cell r="W352"/>
          <cell r="X352" t="str">
            <v>x</v>
          </cell>
          <cell r="Y352"/>
          <cell r="Z352"/>
          <cell r="AA352"/>
          <cell r="AB352"/>
          <cell r="AC352"/>
          <cell r="AD352"/>
          <cell r="AE352"/>
          <cell r="AF352"/>
          <cell r="AG352"/>
          <cell r="AH352"/>
          <cell r="AI352"/>
          <cell r="AJ352"/>
          <cell r="AK352"/>
          <cell r="AL352"/>
          <cell r="AM352"/>
          <cell r="AN352"/>
          <cell r="AO352"/>
          <cell r="AP352"/>
          <cell r="AQ352"/>
          <cell r="AR352"/>
          <cell r="AS352"/>
          <cell r="AT352"/>
          <cell r="AU352"/>
          <cell r="AV352"/>
          <cell r="AW352"/>
          <cell r="AX352"/>
          <cell r="AY352"/>
          <cell r="AZ352"/>
          <cell r="BA352"/>
          <cell r="BB352"/>
          <cell r="BC352"/>
          <cell r="BD352"/>
          <cell r="BE352"/>
        </row>
        <row r="353">
          <cell r="A353" t="str">
            <v>DC3CA76</v>
          </cell>
          <cell r="B353"/>
          <cell r="C353"/>
          <cell r="D353"/>
          <cell r="E353"/>
          <cell r="F353">
            <v>346</v>
          </cell>
          <cell r="G353" t="str">
            <v>Công trình hầm</v>
          </cell>
          <cell r="H353">
            <v>4</v>
          </cell>
          <cell r="I353">
            <v>60</v>
          </cell>
          <cell r="J353"/>
          <cell r="K353"/>
          <cell r="L353">
            <v>0</v>
          </cell>
          <cell r="M353" t="str">
            <v>Viết</v>
          </cell>
          <cell r="N353">
            <v>90</v>
          </cell>
          <cell r="O353" t="str">
            <v>Cầu</v>
          </cell>
          <cell r="P353" t="str">
            <v>CÔNG TRÌNH</v>
          </cell>
          <cell r="Q353" t="str">
            <v>CTCA</v>
          </cell>
          <cell r="R353" t="str">
            <v>KCT</v>
          </cell>
          <cell r="S353" t="str">
            <v>KCT-CTCA</v>
          </cell>
          <cell r="T353" t="str">
            <v>x</v>
          </cell>
          <cell r="U353"/>
          <cell r="V353"/>
          <cell r="W353"/>
          <cell r="X353"/>
          <cell r="Y353"/>
          <cell r="Z353"/>
          <cell r="AA353"/>
          <cell r="AB353"/>
          <cell r="AC353"/>
          <cell r="AD353"/>
          <cell r="AE353"/>
          <cell r="AF353"/>
          <cell r="AG353"/>
          <cell r="AH353"/>
          <cell r="AI353"/>
          <cell r="AJ353"/>
          <cell r="AK353"/>
          <cell r="AL353"/>
          <cell r="AM353"/>
          <cell r="AN353"/>
          <cell r="AO353"/>
          <cell r="AP353"/>
          <cell r="AQ353"/>
          <cell r="AR353"/>
          <cell r="AS353"/>
          <cell r="AT353"/>
          <cell r="AU353"/>
          <cell r="AV353"/>
          <cell r="AW353"/>
          <cell r="AX353"/>
          <cell r="AY353"/>
          <cell r="AZ353"/>
          <cell r="BA353"/>
          <cell r="BB353"/>
          <cell r="BC353"/>
          <cell r="BD353"/>
          <cell r="BE353"/>
        </row>
        <row r="354">
          <cell r="A354" t="str">
            <v>DC3CA54</v>
          </cell>
          <cell r="B354"/>
          <cell r="C354"/>
          <cell r="D354"/>
          <cell r="E354"/>
          <cell r="F354">
            <v>351</v>
          </cell>
          <cell r="G354" t="str">
            <v>Đồ án Tổ chức thi công và thi công công trình xây dựng</v>
          </cell>
          <cell r="H354">
            <v>2</v>
          </cell>
          <cell r="I354"/>
          <cell r="J354"/>
          <cell r="K354">
            <v>90</v>
          </cell>
          <cell r="L354">
            <v>0</v>
          </cell>
          <cell r="M354" t="str">
            <v>VĐ</v>
          </cell>
          <cell r="N354"/>
          <cell r="O354" t="str">
            <v>Cầu</v>
          </cell>
          <cell r="P354" t="str">
            <v>CÔNG TRÌNH</v>
          </cell>
          <cell r="Q354" t="str">
            <v>CTCA</v>
          </cell>
          <cell r="R354" t="str">
            <v>KCT</v>
          </cell>
          <cell r="S354" t="str">
            <v>KCT-CTCA</v>
          </cell>
          <cell r="T354" t="str">
            <v>x</v>
          </cell>
          <cell r="U354"/>
          <cell r="V354"/>
          <cell r="W354"/>
          <cell r="X354"/>
          <cell r="Y354"/>
          <cell r="Z354"/>
          <cell r="AA354"/>
          <cell r="AB354"/>
          <cell r="AC354"/>
          <cell r="AD354"/>
          <cell r="AE354"/>
          <cell r="AF354"/>
          <cell r="AG354"/>
          <cell r="AH354"/>
          <cell r="AI354"/>
          <cell r="AJ354"/>
          <cell r="AK354"/>
          <cell r="AL354"/>
          <cell r="AM354"/>
          <cell r="AN354"/>
          <cell r="AO354"/>
          <cell r="AP354"/>
          <cell r="AQ354"/>
          <cell r="AR354"/>
          <cell r="AS354"/>
          <cell r="AT354"/>
          <cell r="AU354"/>
          <cell r="AV354"/>
          <cell r="AW354"/>
          <cell r="AX354"/>
          <cell r="AY354"/>
          <cell r="AZ354"/>
          <cell r="BA354"/>
          <cell r="BB354"/>
          <cell r="BC354"/>
          <cell r="BD354"/>
          <cell r="BE354"/>
        </row>
        <row r="355">
          <cell r="A355" t="str">
            <v>DC4CA80</v>
          </cell>
          <cell r="B355"/>
          <cell r="C355"/>
          <cell r="D355"/>
          <cell r="E355"/>
          <cell r="F355">
            <v>712</v>
          </cell>
          <cell r="G355" t="str">
            <v>Đồ án tốt nghiệp</v>
          </cell>
          <cell r="H355">
            <v>8</v>
          </cell>
          <cell r="I355"/>
          <cell r="J355"/>
          <cell r="K355">
            <v>480</v>
          </cell>
          <cell r="L355">
            <v>0</v>
          </cell>
          <cell r="M355" t="str">
            <v>VĐ</v>
          </cell>
          <cell r="N355"/>
          <cell r="O355" t="str">
            <v>Cầu</v>
          </cell>
          <cell r="P355" t="str">
            <v>CÔNG TRÌNH</v>
          </cell>
          <cell r="Q355" t="str">
            <v>CTCA</v>
          </cell>
          <cell r="R355" t="str">
            <v>KCT</v>
          </cell>
          <cell r="S355" t="str">
            <v>KCT-CTCA</v>
          </cell>
          <cell r="T355" t="str">
            <v>x</v>
          </cell>
          <cell r="U355"/>
          <cell r="V355"/>
          <cell r="W355"/>
          <cell r="X355"/>
          <cell r="Y355"/>
          <cell r="Z355"/>
          <cell r="AA355"/>
          <cell r="AB355"/>
          <cell r="AC355"/>
          <cell r="AD355"/>
          <cell r="AE355"/>
          <cell r="AF355"/>
          <cell r="AG355"/>
          <cell r="AH355"/>
          <cell r="AI355"/>
          <cell r="AJ355"/>
          <cell r="AK355"/>
          <cell r="AL355"/>
          <cell r="AM355"/>
          <cell r="AN355"/>
          <cell r="AO355"/>
          <cell r="AP355"/>
          <cell r="AQ355"/>
          <cell r="AR355"/>
          <cell r="AS355"/>
          <cell r="AT355"/>
          <cell r="AU355"/>
          <cell r="AV355"/>
          <cell r="AW355"/>
          <cell r="AX355"/>
          <cell r="AY355"/>
          <cell r="AZ355"/>
          <cell r="BA355"/>
          <cell r="BB355"/>
          <cell r="BC355"/>
          <cell r="BD355"/>
          <cell r="BE355"/>
        </row>
        <row r="356">
          <cell r="A356" t="str">
            <v>DC3CA43</v>
          </cell>
          <cell r="B356"/>
          <cell r="C356"/>
          <cell r="D356"/>
          <cell r="E356"/>
          <cell r="F356">
            <v>280</v>
          </cell>
          <cell r="G356" t="str">
            <v>Đồ án Thiết kế cầu</v>
          </cell>
          <cell r="H356">
            <v>2</v>
          </cell>
          <cell r="I356"/>
          <cell r="J356"/>
          <cell r="K356">
            <v>90</v>
          </cell>
          <cell r="L356">
            <v>0</v>
          </cell>
          <cell r="M356" t="str">
            <v>VĐ</v>
          </cell>
          <cell r="N356"/>
          <cell r="O356" t="str">
            <v>Cầu</v>
          </cell>
          <cell r="P356" t="str">
            <v>CÔNG TRÌNH</v>
          </cell>
          <cell r="Q356" t="str">
            <v>CTCA</v>
          </cell>
          <cell r="R356" t="str">
            <v>KCT</v>
          </cell>
          <cell r="S356" t="str">
            <v>KCT-CTCA</v>
          </cell>
          <cell r="T356" t="str">
            <v>x</v>
          </cell>
          <cell r="U356"/>
          <cell r="V356"/>
          <cell r="W356"/>
          <cell r="X356"/>
          <cell r="Y356"/>
          <cell r="Z356" t="str">
            <v>x</v>
          </cell>
          <cell r="AA356"/>
          <cell r="AB356"/>
          <cell r="AC356"/>
          <cell r="AD356"/>
          <cell r="AE356"/>
          <cell r="AF356"/>
          <cell r="AG356"/>
          <cell r="AH356"/>
          <cell r="AI356"/>
          <cell r="AJ356"/>
          <cell r="AK356"/>
          <cell r="AL356"/>
          <cell r="AM356"/>
          <cell r="AN356"/>
          <cell r="AO356"/>
          <cell r="AP356"/>
          <cell r="AQ356"/>
          <cell r="AR356"/>
          <cell r="AS356"/>
          <cell r="AT356"/>
          <cell r="AU356"/>
          <cell r="AV356"/>
          <cell r="AW356"/>
          <cell r="AX356"/>
          <cell r="AY356"/>
          <cell r="AZ356"/>
          <cell r="BA356"/>
          <cell r="BB356"/>
          <cell r="BC356"/>
          <cell r="BD356"/>
          <cell r="BE356"/>
        </row>
        <row r="357">
          <cell r="A357" t="str">
            <v>DC3CA44</v>
          </cell>
          <cell r="B357" t="str">
            <v>DC3CA44</v>
          </cell>
          <cell r="C357" t="str">
            <v>DC3CA44</v>
          </cell>
          <cell r="D357"/>
          <cell r="E357"/>
          <cell r="F357">
            <v>281</v>
          </cell>
          <cell r="G357" t="str">
            <v>Đồ án Thiết kế cầu</v>
          </cell>
          <cell r="H357">
            <v>2</v>
          </cell>
          <cell r="I357"/>
          <cell r="J357"/>
          <cell r="K357">
            <v>90</v>
          </cell>
          <cell r="L357">
            <v>0</v>
          </cell>
          <cell r="M357" t="str">
            <v>VĐ</v>
          </cell>
          <cell r="N357"/>
          <cell r="O357" t="str">
            <v>Cầu</v>
          </cell>
          <cell r="P357" t="str">
            <v>CÔNG TRÌNH</v>
          </cell>
          <cell r="Q357" t="str">
            <v>CTCA</v>
          </cell>
          <cell r="R357" t="str">
            <v>KCT</v>
          </cell>
          <cell r="S357" t="str">
            <v>KCT-CTCA</v>
          </cell>
          <cell r="T357"/>
          <cell r="U357"/>
          <cell r="V357" t="str">
            <v>x</v>
          </cell>
          <cell r="W357" t="str">
            <v>x</v>
          </cell>
          <cell r="X357"/>
          <cell r="Y357"/>
          <cell r="Z357"/>
          <cell r="AA357"/>
          <cell r="AB357"/>
          <cell r="AC357"/>
          <cell r="AD357"/>
          <cell r="AE357"/>
          <cell r="AF357"/>
          <cell r="AG357"/>
          <cell r="AH357"/>
          <cell r="AI357"/>
          <cell r="AJ357"/>
          <cell r="AK357"/>
          <cell r="AL357"/>
          <cell r="AM357"/>
          <cell r="AN357"/>
          <cell r="AO357"/>
          <cell r="AP357"/>
          <cell r="AQ357"/>
          <cell r="AR357"/>
          <cell r="AS357"/>
          <cell r="AT357"/>
          <cell r="AU357"/>
          <cell r="AV357"/>
          <cell r="AW357"/>
          <cell r="AX357"/>
          <cell r="AY357"/>
          <cell r="AZ357"/>
          <cell r="BA357"/>
          <cell r="BB357"/>
          <cell r="BC357"/>
          <cell r="BD357"/>
          <cell r="BE357"/>
        </row>
        <row r="358">
          <cell r="A358"/>
          <cell r="B358"/>
          <cell r="C358"/>
          <cell r="D358" t="str">
            <v>CC3CA43</v>
          </cell>
          <cell r="E358" t="str">
            <v>CC3CA43</v>
          </cell>
          <cell r="F358">
            <v>801</v>
          </cell>
          <cell r="G358" t="str">
            <v>Đồ án Thiết kế cầu</v>
          </cell>
          <cell r="H358">
            <v>1</v>
          </cell>
          <cell r="I358"/>
          <cell r="J358"/>
          <cell r="K358">
            <v>45</v>
          </cell>
          <cell r="L358">
            <v>0</v>
          </cell>
          <cell r="M358" t="str">
            <v>VĐ</v>
          </cell>
          <cell r="N358"/>
          <cell r="O358" t="str">
            <v>Cầu</v>
          </cell>
          <cell r="P358" t="str">
            <v>CÔNG TRÌNH</v>
          </cell>
          <cell r="Q358" t="str">
            <v>CTCA</v>
          </cell>
          <cell r="R358" t="str">
            <v>KCT</v>
          </cell>
          <cell r="S358" t="str">
            <v>KCT-CTCA</v>
          </cell>
          <cell r="T358"/>
          <cell r="U358"/>
          <cell r="V358"/>
          <cell r="W358"/>
          <cell r="X358"/>
          <cell r="Y358"/>
          <cell r="Z358"/>
          <cell r="AA358"/>
          <cell r="AB358"/>
          <cell r="AC358"/>
          <cell r="AD358"/>
          <cell r="AE358"/>
          <cell r="AF358"/>
          <cell r="AG358"/>
          <cell r="AH358"/>
          <cell r="AI358"/>
          <cell r="AJ358"/>
          <cell r="AK358"/>
          <cell r="AL358"/>
          <cell r="AM358"/>
          <cell r="AN358"/>
          <cell r="AO358"/>
          <cell r="AP358" t="str">
            <v>x</v>
          </cell>
          <cell r="AQ358"/>
          <cell r="AR358"/>
          <cell r="AS358"/>
          <cell r="AT358"/>
          <cell r="AU358"/>
          <cell r="AV358"/>
          <cell r="AW358"/>
          <cell r="AX358"/>
          <cell r="AY358"/>
          <cell r="AZ358"/>
          <cell r="BA358"/>
          <cell r="BB358"/>
          <cell r="BC358"/>
          <cell r="BD358"/>
          <cell r="BE358"/>
        </row>
        <row r="359">
          <cell r="A359" t="str">
            <v>DC3KD44</v>
          </cell>
          <cell r="B359"/>
          <cell r="C359"/>
          <cell r="D359" t="str">
            <v>CC3KD44</v>
          </cell>
          <cell r="E359"/>
          <cell r="F359">
            <v>951</v>
          </cell>
          <cell r="G359" t="str">
            <v>Đồ án thiết kế cầu</v>
          </cell>
          <cell r="H359">
            <v>1</v>
          </cell>
          <cell r="I359"/>
          <cell r="J359"/>
          <cell r="K359">
            <v>90</v>
          </cell>
          <cell r="L359">
            <v>0</v>
          </cell>
          <cell r="M359" t="str">
            <v>VĐ</v>
          </cell>
          <cell r="N359"/>
          <cell r="O359" t="str">
            <v>cầu</v>
          </cell>
          <cell r="P359" t="str">
            <v>CÔNG TRÌNH</v>
          </cell>
          <cell r="Q359" t="str">
            <v>CTCA</v>
          </cell>
          <cell r="R359" t="str">
            <v>KCT</v>
          </cell>
          <cell r="S359" t="str">
            <v>KCT-CTCA</v>
          </cell>
          <cell r="T359"/>
          <cell r="U359"/>
          <cell r="V359"/>
          <cell r="W359"/>
          <cell r="X359"/>
          <cell r="Y359"/>
          <cell r="Z359"/>
          <cell r="AA359"/>
          <cell r="AB359"/>
          <cell r="AC359"/>
          <cell r="AD359"/>
          <cell r="AE359"/>
          <cell r="AF359"/>
          <cell r="AG359"/>
          <cell r="AH359"/>
          <cell r="AI359"/>
          <cell r="AJ359"/>
          <cell r="AK359"/>
          <cell r="AL359"/>
          <cell r="AM359"/>
          <cell r="AN359"/>
          <cell r="AO359"/>
          <cell r="AP359"/>
          <cell r="AQ359"/>
          <cell r="AR359"/>
          <cell r="AS359"/>
          <cell r="AT359"/>
          <cell r="AU359"/>
          <cell r="AV359"/>
          <cell r="AW359"/>
          <cell r="AX359"/>
          <cell r="AY359"/>
          <cell r="AZ359"/>
          <cell r="BA359"/>
          <cell r="BB359"/>
          <cell r="BC359"/>
          <cell r="BD359"/>
          <cell r="BE359"/>
        </row>
        <row r="360">
          <cell r="A360" t="str">
            <v>DC3KD52</v>
          </cell>
          <cell r="B360"/>
          <cell r="C360"/>
          <cell r="D360"/>
          <cell r="E360"/>
          <cell r="F360">
            <v>953</v>
          </cell>
          <cell r="G360" t="str">
            <v>Kiểm định cầu</v>
          </cell>
          <cell r="H360">
            <v>3</v>
          </cell>
          <cell r="I360">
            <v>45</v>
          </cell>
          <cell r="J360"/>
          <cell r="K360"/>
          <cell r="L360">
            <v>0</v>
          </cell>
          <cell r="M360"/>
          <cell r="N360"/>
          <cell r="O360" t="str">
            <v>cầu</v>
          </cell>
          <cell r="P360" t="str">
            <v>CÔNG TRÌNH</v>
          </cell>
          <cell r="Q360" t="str">
            <v>CTCA</v>
          </cell>
          <cell r="R360" t="str">
            <v>KCT</v>
          </cell>
          <cell r="S360" t="str">
            <v>KCT-CTCA</v>
          </cell>
          <cell r="T360"/>
          <cell r="U360"/>
          <cell r="V360"/>
          <cell r="W360"/>
          <cell r="X360"/>
          <cell r="Y360"/>
          <cell r="Z360"/>
          <cell r="AA360"/>
          <cell r="AB360"/>
          <cell r="AC360"/>
          <cell r="AD360"/>
          <cell r="AE360"/>
          <cell r="AF360"/>
          <cell r="AG360"/>
          <cell r="AH360"/>
          <cell r="AI360"/>
          <cell r="AJ360"/>
          <cell r="AK360"/>
          <cell r="AL360"/>
          <cell r="AM360"/>
          <cell r="AN360"/>
          <cell r="AO360"/>
          <cell r="AP360"/>
          <cell r="AQ360"/>
          <cell r="AR360"/>
          <cell r="AS360"/>
          <cell r="AT360"/>
          <cell r="AU360"/>
          <cell r="AV360"/>
          <cell r="AW360"/>
          <cell r="AX360"/>
          <cell r="AY360"/>
          <cell r="AZ360"/>
          <cell r="BA360"/>
          <cell r="BB360"/>
          <cell r="BC360"/>
          <cell r="BD360"/>
          <cell r="BE360"/>
        </row>
        <row r="361">
          <cell r="A361"/>
          <cell r="B361"/>
          <cell r="C361"/>
          <cell r="D361" t="str">
            <v>CC3KD52</v>
          </cell>
          <cell r="E361"/>
          <cell r="F361">
            <v>970</v>
          </cell>
          <cell r="G361" t="str">
            <v>Kiểm định và khai thác cầu</v>
          </cell>
          <cell r="H361">
            <v>3</v>
          </cell>
          <cell r="I361">
            <v>45</v>
          </cell>
          <cell r="J361"/>
          <cell r="K361"/>
          <cell r="L361">
            <v>0</v>
          </cell>
          <cell r="M361" t="str">
            <v>Viết</v>
          </cell>
          <cell r="N361"/>
          <cell r="O361" t="str">
            <v>Cầu</v>
          </cell>
          <cell r="P361" t="str">
            <v>CÔNG TRÌNH</v>
          </cell>
          <cell r="Q361" t="str">
            <v>CTCA</v>
          </cell>
          <cell r="R361" t="str">
            <v>KCT</v>
          </cell>
          <cell r="S361" t="str">
            <v>KCT-CTCA</v>
          </cell>
          <cell r="T361"/>
          <cell r="U361"/>
          <cell r="V361"/>
          <cell r="W361"/>
          <cell r="X361"/>
          <cell r="Y361"/>
          <cell r="Z361"/>
          <cell r="AA361"/>
          <cell r="AB361"/>
          <cell r="AC361"/>
          <cell r="AD361"/>
          <cell r="AE361"/>
          <cell r="AF361"/>
          <cell r="AG361"/>
          <cell r="AH361"/>
          <cell r="AI361"/>
          <cell r="AJ361"/>
          <cell r="AK361"/>
          <cell r="AL361"/>
          <cell r="AM361"/>
          <cell r="AN361"/>
          <cell r="AO361"/>
          <cell r="AP361"/>
          <cell r="AQ361"/>
          <cell r="AR361"/>
          <cell r="AS361"/>
          <cell r="AT361"/>
          <cell r="AU361"/>
          <cell r="AV361"/>
          <cell r="AW361"/>
          <cell r="AX361"/>
          <cell r="AY361"/>
          <cell r="AZ361"/>
          <cell r="BA361"/>
          <cell r="BB361"/>
          <cell r="BC361"/>
          <cell r="BD361"/>
          <cell r="BE361"/>
        </row>
        <row r="362">
          <cell r="A362"/>
          <cell r="B362"/>
          <cell r="C362"/>
          <cell r="D362"/>
          <cell r="E362" t="str">
            <v>CL3CA51</v>
          </cell>
          <cell r="F362">
            <v>339</v>
          </cell>
          <cell r="G362" t="str">
            <v>Kỹ thuật thi công cầu</v>
          </cell>
          <cell r="H362">
            <v>2</v>
          </cell>
          <cell r="I362">
            <v>30</v>
          </cell>
          <cell r="J362"/>
          <cell r="K362"/>
          <cell r="L362">
            <v>0</v>
          </cell>
          <cell r="M362" t="str">
            <v>Viết</v>
          </cell>
          <cell r="N362">
            <v>90</v>
          </cell>
          <cell r="O362" t="str">
            <v>Cầu</v>
          </cell>
          <cell r="P362" t="str">
            <v>CÔNG TRÌNH</v>
          </cell>
          <cell r="Q362" t="str">
            <v>CTCA</v>
          </cell>
          <cell r="R362" t="str">
            <v>KCT</v>
          </cell>
          <cell r="S362" t="str">
            <v>KCT-CTCA</v>
          </cell>
          <cell r="T362"/>
          <cell r="U362"/>
          <cell r="V362"/>
          <cell r="W362"/>
          <cell r="X362"/>
          <cell r="Y362"/>
          <cell r="Z362"/>
          <cell r="AA362"/>
          <cell r="AB362"/>
          <cell r="AC362"/>
          <cell r="AD362"/>
          <cell r="AE362"/>
          <cell r="AF362"/>
          <cell r="AG362"/>
          <cell r="AH362"/>
          <cell r="AI362"/>
          <cell r="AJ362"/>
          <cell r="AK362"/>
          <cell r="AL362"/>
          <cell r="AM362"/>
          <cell r="AN362"/>
          <cell r="AO362"/>
          <cell r="AP362"/>
          <cell r="AQ362"/>
          <cell r="AR362"/>
          <cell r="AS362"/>
          <cell r="AT362"/>
          <cell r="AU362"/>
          <cell r="AV362"/>
          <cell r="AW362"/>
          <cell r="AX362"/>
          <cell r="AY362"/>
          <cell r="AZ362"/>
          <cell r="BA362"/>
          <cell r="BB362"/>
          <cell r="BC362"/>
          <cell r="BD362"/>
          <cell r="BE362"/>
        </row>
        <row r="363">
          <cell r="A363"/>
          <cell r="B363"/>
          <cell r="C363" t="str">
            <v>DT3CA53</v>
          </cell>
          <cell r="D363"/>
          <cell r="E363"/>
          <cell r="F363">
            <v>860</v>
          </cell>
          <cell r="G363" t="str">
            <v>Kỹ thuật thi công cầu</v>
          </cell>
          <cell r="H363">
            <v>3</v>
          </cell>
          <cell r="I363">
            <v>45</v>
          </cell>
          <cell r="J363"/>
          <cell r="K363"/>
          <cell r="L363">
            <v>0</v>
          </cell>
          <cell r="M363" t="str">
            <v>Viết</v>
          </cell>
          <cell r="N363">
            <v>90</v>
          </cell>
          <cell r="O363" t="str">
            <v>Cầu</v>
          </cell>
          <cell r="P363" t="str">
            <v>CÔNG TRÌNH</v>
          </cell>
          <cell r="Q363" t="str">
            <v>CTCA</v>
          </cell>
          <cell r="R363" t="str">
            <v>KCT</v>
          </cell>
          <cell r="S363" t="str">
            <v>KCT-CTCA</v>
          </cell>
          <cell r="T363"/>
          <cell r="U363"/>
          <cell r="V363"/>
          <cell r="W363"/>
          <cell r="X363"/>
          <cell r="Y363"/>
          <cell r="Z363"/>
          <cell r="AA363"/>
          <cell r="AB363"/>
          <cell r="AC363"/>
          <cell r="AD363"/>
          <cell r="AE363"/>
          <cell r="AF363"/>
          <cell r="AG363"/>
          <cell r="AH363"/>
          <cell r="AI363"/>
          <cell r="AJ363"/>
          <cell r="AK363"/>
          <cell r="AL363"/>
          <cell r="AM363"/>
          <cell r="AN363"/>
          <cell r="AO363"/>
          <cell r="AP363"/>
          <cell r="AQ363"/>
          <cell r="AR363"/>
          <cell r="AS363"/>
          <cell r="AT363"/>
          <cell r="AU363"/>
          <cell r="AV363"/>
          <cell r="AW363"/>
          <cell r="AX363"/>
          <cell r="AY363"/>
          <cell r="AZ363"/>
          <cell r="BA363"/>
          <cell r="BB363"/>
          <cell r="BC363"/>
          <cell r="BD363"/>
          <cell r="BE363"/>
        </row>
        <row r="364">
          <cell r="A364" t="str">
            <v>DC3CA51</v>
          </cell>
          <cell r="B364"/>
          <cell r="C364"/>
          <cell r="D364"/>
          <cell r="E364"/>
          <cell r="F364">
            <v>334</v>
          </cell>
          <cell r="G364" t="str">
            <v>Kỹ thuật thi công cầu 1</v>
          </cell>
          <cell r="H364">
            <v>3</v>
          </cell>
          <cell r="I364">
            <v>45</v>
          </cell>
          <cell r="J364"/>
          <cell r="K364"/>
          <cell r="L364">
            <v>0</v>
          </cell>
          <cell r="M364" t="str">
            <v>Viết</v>
          </cell>
          <cell r="N364">
            <v>90</v>
          </cell>
          <cell r="O364" t="str">
            <v>Cầu</v>
          </cell>
          <cell r="P364" t="str">
            <v>CÔNG TRÌNH</v>
          </cell>
          <cell r="Q364" t="str">
            <v>CTCA</v>
          </cell>
          <cell r="R364" t="str">
            <v>KCT</v>
          </cell>
          <cell r="S364" t="str">
            <v>KCT-CTCA</v>
          </cell>
          <cell r="T364" t="str">
            <v>x</v>
          </cell>
          <cell r="U364"/>
          <cell r="V364" t="str">
            <v>x</v>
          </cell>
          <cell r="W364" t="str">
            <v>x</v>
          </cell>
          <cell r="X364"/>
          <cell r="Y364"/>
          <cell r="Z364" t="str">
            <v>x</v>
          </cell>
          <cell r="AA364"/>
          <cell r="AB364"/>
          <cell r="AC364"/>
          <cell r="AD364"/>
          <cell r="AE364"/>
          <cell r="AF364"/>
          <cell r="AG364"/>
          <cell r="AH364"/>
          <cell r="AI364"/>
          <cell r="AJ364"/>
          <cell r="AK364"/>
          <cell r="AL364"/>
          <cell r="AM364"/>
          <cell r="AN364"/>
          <cell r="AO364"/>
          <cell r="AP364"/>
          <cell r="AQ364"/>
          <cell r="AR364"/>
          <cell r="AS364"/>
          <cell r="AT364"/>
          <cell r="AU364"/>
          <cell r="AV364"/>
          <cell r="AW364"/>
          <cell r="AX364"/>
          <cell r="AY364"/>
          <cell r="AZ364"/>
          <cell r="BA364"/>
          <cell r="BB364"/>
          <cell r="BC364"/>
          <cell r="BD364"/>
          <cell r="BE364"/>
        </row>
        <row r="365">
          <cell r="A365"/>
          <cell r="B365"/>
          <cell r="C365"/>
          <cell r="D365" t="str">
            <v>CC3CA51</v>
          </cell>
          <cell r="E365"/>
          <cell r="F365">
            <v>337</v>
          </cell>
          <cell r="G365" t="str">
            <v>Kỹ thuật thi công cầu 1</v>
          </cell>
          <cell r="H365">
            <v>2</v>
          </cell>
          <cell r="I365">
            <v>30</v>
          </cell>
          <cell r="J365"/>
          <cell r="K365"/>
          <cell r="L365">
            <v>0</v>
          </cell>
          <cell r="M365" t="str">
            <v>Viết</v>
          </cell>
          <cell r="N365">
            <v>90</v>
          </cell>
          <cell r="O365" t="str">
            <v>Cầu</v>
          </cell>
          <cell r="P365" t="str">
            <v>CÔNG TRÌNH</v>
          </cell>
          <cell r="Q365" t="str">
            <v>CTCA</v>
          </cell>
          <cell r="R365" t="str">
            <v>KCT</v>
          </cell>
          <cell r="S365" t="str">
            <v>KCT-CTCA</v>
          </cell>
          <cell r="T365"/>
          <cell r="U365"/>
          <cell r="V365"/>
          <cell r="W365"/>
          <cell r="X365"/>
          <cell r="Y365"/>
          <cell r="Z365"/>
          <cell r="AA365"/>
          <cell r="AB365"/>
          <cell r="AC365"/>
          <cell r="AD365"/>
          <cell r="AE365"/>
          <cell r="AF365"/>
          <cell r="AG365"/>
          <cell r="AH365"/>
          <cell r="AI365"/>
          <cell r="AJ365"/>
          <cell r="AK365"/>
          <cell r="AL365"/>
          <cell r="AM365"/>
          <cell r="AN365"/>
          <cell r="AO365" t="str">
            <v>x</v>
          </cell>
          <cell r="AP365" t="str">
            <v>x</v>
          </cell>
          <cell r="AQ365"/>
          <cell r="AR365"/>
          <cell r="AS365"/>
          <cell r="AT365"/>
          <cell r="AU365"/>
          <cell r="AV365"/>
          <cell r="AW365"/>
          <cell r="AX365"/>
          <cell r="AY365"/>
          <cell r="AZ365"/>
          <cell r="BA365"/>
          <cell r="BB365"/>
          <cell r="BC365"/>
          <cell r="BD365"/>
          <cell r="BE365"/>
        </row>
        <row r="366">
          <cell r="A366" t="str">
            <v>DC3CA52</v>
          </cell>
          <cell r="B366"/>
          <cell r="C366"/>
          <cell r="D366"/>
          <cell r="E366"/>
          <cell r="F366">
            <v>335</v>
          </cell>
          <cell r="G366" t="str">
            <v>Kỹ thuật thi công cầu 2</v>
          </cell>
          <cell r="H366">
            <v>3</v>
          </cell>
          <cell r="I366">
            <v>45</v>
          </cell>
          <cell r="J366"/>
          <cell r="K366"/>
          <cell r="L366">
            <v>0</v>
          </cell>
          <cell r="M366" t="str">
            <v>Viết</v>
          </cell>
          <cell r="N366">
            <v>90</v>
          </cell>
          <cell r="O366" t="str">
            <v>Cầu</v>
          </cell>
          <cell r="P366" t="str">
            <v>CÔNG TRÌNH</v>
          </cell>
          <cell r="Q366" t="str">
            <v>CTCA</v>
          </cell>
          <cell r="R366" t="str">
            <v>KCT</v>
          </cell>
          <cell r="S366" t="str">
            <v>KCT-CTCA</v>
          </cell>
          <cell r="T366" t="str">
            <v>x</v>
          </cell>
          <cell r="U366"/>
          <cell r="V366" t="str">
            <v>x</v>
          </cell>
          <cell r="W366" t="str">
            <v>x</v>
          </cell>
          <cell r="X366"/>
          <cell r="Y366"/>
          <cell r="Z366" t="str">
            <v>x</v>
          </cell>
          <cell r="AA366"/>
          <cell r="AB366"/>
          <cell r="AC366"/>
          <cell r="AD366"/>
          <cell r="AE366"/>
          <cell r="AF366"/>
          <cell r="AG366"/>
          <cell r="AH366"/>
          <cell r="AI366"/>
          <cell r="AJ366"/>
          <cell r="AK366"/>
          <cell r="AL366"/>
          <cell r="AM366"/>
          <cell r="AN366"/>
          <cell r="AO366"/>
          <cell r="AP366"/>
          <cell r="AQ366"/>
          <cell r="AR366"/>
          <cell r="AS366"/>
          <cell r="AT366"/>
          <cell r="AU366"/>
          <cell r="AV366"/>
          <cell r="AW366"/>
          <cell r="AX366"/>
          <cell r="AY366"/>
          <cell r="AZ366"/>
          <cell r="BA366"/>
          <cell r="BB366"/>
          <cell r="BC366"/>
          <cell r="BD366"/>
          <cell r="BE366"/>
        </row>
        <row r="367">
          <cell r="A367"/>
          <cell r="B367"/>
          <cell r="C367"/>
          <cell r="D367" t="str">
            <v>CC3CA52</v>
          </cell>
          <cell r="E367"/>
          <cell r="F367">
            <v>338</v>
          </cell>
          <cell r="G367" t="str">
            <v>Kỹ thuật thi công cầu 2</v>
          </cell>
          <cell r="H367">
            <v>2</v>
          </cell>
          <cell r="I367">
            <v>30</v>
          </cell>
          <cell r="J367"/>
          <cell r="K367"/>
          <cell r="L367">
            <v>0</v>
          </cell>
          <cell r="M367" t="str">
            <v>Viết</v>
          </cell>
          <cell r="N367">
            <v>90</v>
          </cell>
          <cell r="O367" t="str">
            <v>Cầu</v>
          </cell>
          <cell r="P367" t="str">
            <v>CÔNG TRÌNH</v>
          </cell>
          <cell r="Q367" t="str">
            <v>CTCA</v>
          </cell>
          <cell r="R367" t="str">
            <v>KCT</v>
          </cell>
          <cell r="S367" t="str">
            <v>KCT-CTCA</v>
          </cell>
          <cell r="T367"/>
          <cell r="U367"/>
          <cell r="V367"/>
          <cell r="W367"/>
          <cell r="X367"/>
          <cell r="Y367"/>
          <cell r="Z367"/>
          <cell r="AA367"/>
          <cell r="AB367"/>
          <cell r="AC367"/>
          <cell r="AD367"/>
          <cell r="AE367"/>
          <cell r="AF367"/>
          <cell r="AG367"/>
          <cell r="AH367"/>
          <cell r="AI367"/>
          <cell r="AJ367"/>
          <cell r="AK367"/>
          <cell r="AL367"/>
          <cell r="AM367"/>
          <cell r="AN367"/>
          <cell r="AO367" t="str">
            <v>x</v>
          </cell>
          <cell r="AP367" t="str">
            <v>x</v>
          </cell>
          <cell r="AQ367"/>
          <cell r="AR367"/>
          <cell r="AS367"/>
          <cell r="AT367"/>
          <cell r="AU367"/>
          <cell r="AV367"/>
          <cell r="AW367"/>
          <cell r="AX367"/>
          <cell r="AY367"/>
          <cell r="AZ367"/>
          <cell r="BA367"/>
          <cell r="BB367"/>
          <cell r="BC367"/>
          <cell r="BD367"/>
          <cell r="BE367"/>
        </row>
        <row r="368">
          <cell r="A368"/>
          <cell r="B368" t="str">
            <v>DL3CA53</v>
          </cell>
          <cell r="C368"/>
          <cell r="D368"/>
          <cell r="E368"/>
          <cell r="F368">
            <v>336</v>
          </cell>
          <cell r="G368" t="str">
            <v>Kỹ thuật thi công và tổ chức thi công cầu</v>
          </cell>
          <cell r="H368">
            <v>3</v>
          </cell>
          <cell r="I368">
            <v>45</v>
          </cell>
          <cell r="J368"/>
          <cell r="K368"/>
          <cell r="L368">
            <v>0</v>
          </cell>
          <cell r="M368" t="str">
            <v>Viết</v>
          </cell>
          <cell r="N368">
            <v>90</v>
          </cell>
          <cell r="O368" t="str">
            <v>Cầu</v>
          </cell>
          <cell r="P368" t="str">
            <v>CÔNG TRÌNH</v>
          </cell>
          <cell r="Q368" t="str">
            <v>CTCA</v>
          </cell>
          <cell r="R368" t="str">
            <v>KCT</v>
          </cell>
          <cell r="S368" t="str">
            <v>KCT-CTCA</v>
          </cell>
          <cell r="T368"/>
          <cell r="U368"/>
          <cell r="V368"/>
          <cell r="W368"/>
          <cell r="X368"/>
          <cell r="Y368"/>
          <cell r="Z368"/>
          <cell r="AA368"/>
          <cell r="AB368"/>
          <cell r="AC368"/>
          <cell r="AD368"/>
          <cell r="AE368"/>
          <cell r="AF368"/>
          <cell r="AG368"/>
          <cell r="AH368"/>
          <cell r="AI368"/>
          <cell r="AJ368"/>
          <cell r="AK368"/>
          <cell r="AL368"/>
          <cell r="AM368"/>
          <cell r="AN368"/>
          <cell r="AO368"/>
          <cell r="AP368"/>
          <cell r="AQ368"/>
          <cell r="AR368"/>
          <cell r="AS368"/>
          <cell r="AT368"/>
          <cell r="AU368"/>
          <cell r="AV368"/>
          <cell r="AW368"/>
          <cell r="AX368"/>
          <cell r="AY368"/>
          <cell r="AZ368"/>
          <cell r="BA368"/>
          <cell r="BB368"/>
          <cell r="BC368"/>
          <cell r="BD368"/>
          <cell r="BE368"/>
        </row>
        <row r="369">
          <cell r="A369" t="str">
            <v>DC3CA63</v>
          </cell>
          <cell r="B369" t="str">
            <v>DC3CA63</v>
          </cell>
          <cell r="C369" t="str">
            <v>DC3CA63</v>
          </cell>
          <cell r="D369"/>
          <cell r="E369"/>
          <cell r="F369">
            <v>793</v>
          </cell>
          <cell r="G369" t="str">
            <v>Mỹ quan công trình cầu</v>
          </cell>
          <cell r="H369">
            <v>2</v>
          </cell>
          <cell r="I369">
            <v>30</v>
          </cell>
          <cell r="J369"/>
          <cell r="K369"/>
          <cell r="L369">
            <v>0</v>
          </cell>
          <cell r="M369" t="str">
            <v>Viết</v>
          </cell>
          <cell r="N369">
            <v>60</v>
          </cell>
          <cell r="O369" t="str">
            <v>Cầu</v>
          </cell>
          <cell r="P369" t="str">
            <v>CÔNG TRÌNH</v>
          </cell>
          <cell r="Q369" t="str">
            <v>CTCA</v>
          </cell>
          <cell r="R369" t="str">
            <v>KCT</v>
          </cell>
          <cell r="S369" t="str">
            <v>KCT-CTCA</v>
          </cell>
          <cell r="T369" t="str">
            <v>o</v>
          </cell>
          <cell r="U369"/>
          <cell r="V369" t="str">
            <v>o</v>
          </cell>
          <cell r="W369"/>
          <cell r="X369"/>
          <cell r="Y369"/>
          <cell r="Z369" t="str">
            <v>o</v>
          </cell>
          <cell r="AA369"/>
          <cell r="AB369"/>
          <cell r="AC369"/>
          <cell r="AD369"/>
          <cell r="AE369"/>
          <cell r="AF369"/>
          <cell r="AG369"/>
          <cell r="AH369"/>
          <cell r="AI369"/>
          <cell r="AJ369"/>
          <cell r="AK369"/>
          <cell r="AL369"/>
          <cell r="AM369"/>
          <cell r="AN369"/>
          <cell r="AO369"/>
          <cell r="AP369"/>
          <cell r="AQ369"/>
          <cell r="AR369"/>
          <cell r="AS369"/>
          <cell r="AT369"/>
          <cell r="AU369"/>
          <cell r="AV369"/>
          <cell r="AW369"/>
          <cell r="AX369"/>
          <cell r="AY369"/>
          <cell r="AZ369"/>
          <cell r="BA369"/>
          <cell r="BB369"/>
          <cell r="BC369"/>
          <cell r="BD369"/>
          <cell r="BE369"/>
        </row>
        <row r="370">
          <cell r="A370" t="str">
            <v>DC3CA61</v>
          </cell>
          <cell r="B370"/>
          <cell r="C370"/>
          <cell r="D370"/>
          <cell r="E370"/>
          <cell r="F370">
            <v>361</v>
          </cell>
          <cell r="G370" t="str">
            <v>Quản lý khai thác và kiểm định cầu</v>
          </cell>
          <cell r="H370">
            <v>2</v>
          </cell>
          <cell r="I370">
            <v>30</v>
          </cell>
          <cell r="J370"/>
          <cell r="K370"/>
          <cell r="L370">
            <v>0</v>
          </cell>
          <cell r="M370" t="str">
            <v>Viết</v>
          </cell>
          <cell r="N370">
            <v>60</v>
          </cell>
          <cell r="O370" t="str">
            <v>Cầu</v>
          </cell>
          <cell r="P370" t="str">
            <v>CÔNG TRÌNH</v>
          </cell>
          <cell r="Q370" t="str">
            <v>CTCA</v>
          </cell>
          <cell r="R370" t="str">
            <v>KCT</v>
          </cell>
          <cell r="S370" t="str">
            <v>KCT-CTCA</v>
          </cell>
          <cell r="T370"/>
          <cell r="U370"/>
          <cell r="V370" t="str">
            <v>x</v>
          </cell>
          <cell r="W370" t="str">
            <v>x</v>
          </cell>
          <cell r="X370"/>
          <cell r="Y370"/>
          <cell r="Z370" t="str">
            <v>x</v>
          </cell>
          <cell r="AA370"/>
          <cell r="AB370"/>
          <cell r="AC370"/>
          <cell r="AD370"/>
          <cell r="AE370"/>
          <cell r="AF370"/>
          <cell r="AG370"/>
          <cell r="AH370"/>
          <cell r="AI370"/>
          <cell r="AJ370"/>
          <cell r="AK370"/>
          <cell r="AL370"/>
          <cell r="AM370"/>
          <cell r="AN370"/>
          <cell r="AO370"/>
          <cell r="AP370"/>
          <cell r="AQ370"/>
          <cell r="AR370"/>
          <cell r="AS370"/>
          <cell r="AT370"/>
          <cell r="AU370"/>
          <cell r="AV370"/>
          <cell r="AW370"/>
          <cell r="AX370"/>
          <cell r="AY370"/>
          <cell r="AZ370"/>
          <cell r="BA370"/>
          <cell r="BB370"/>
          <cell r="BC370"/>
          <cell r="BD370"/>
          <cell r="BE370"/>
        </row>
        <row r="371">
          <cell r="A371" t="str">
            <v>DC3CA62</v>
          </cell>
          <cell r="B371"/>
          <cell r="C371"/>
          <cell r="D371"/>
          <cell r="E371"/>
          <cell r="F371">
            <v>362</v>
          </cell>
          <cell r="G371" t="str">
            <v>Quản lý khai thác và kiểm định cầu</v>
          </cell>
          <cell r="H371">
            <v>3</v>
          </cell>
          <cell r="I371">
            <v>45</v>
          </cell>
          <cell r="J371"/>
          <cell r="K371"/>
          <cell r="L371">
            <v>0</v>
          </cell>
          <cell r="M371" t="str">
            <v>Viết</v>
          </cell>
          <cell r="N371">
            <v>75</v>
          </cell>
          <cell r="O371" t="str">
            <v>Cầu</v>
          </cell>
          <cell r="P371" t="str">
            <v>CÔNG TRÌNH</v>
          </cell>
          <cell r="Q371" t="str">
            <v>CTCA</v>
          </cell>
          <cell r="R371" t="str">
            <v>KCT</v>
          </cell>
          <cell r="S371" t="str">
            <v>KCT-CTCA</v>
          </cell>
          <cell r="T371" t="str">
            <v>x</v>
          </cell>
          <cell r="U371"/>
          <cell r="V371"/>
          <cell r="W371"/>
          <cell r="X371"/>
          <cell r="Y371"/>
          <cell r="Z371"/>
          <cell r="AA371"/>
          <cell r="AB371"/>
          <cell r="AC371"/>
          <cell r="AD371"/>
          <cell r="AE371"/>
          <cell r="AF371"/>
          <cell r="AG371"/>
          <cell r="AH371"/>
          <cell r="AI371"/>
          <cell r="AJ371"/>
          <cell r="AK371"/>
          <cell r="AL371"/>
          <cell r="AM371"/>
          <cell r="AN371"/>
          <cell r="AO371"/>
          <cell r="AP371"/>
          <cell r="AQ371"/>
          <cell r="AR371"/>
          <cell r="AS371"/>
          <cell r="AT371"/>
          <cell r="AU371"/>
          <cell r="AV371"/>
          <cell r="AW371"/>
          <cell r="AX371"/>
          <cell r="AY371"/>
          <cell r="AZ371"/>
          <cell r="BA371"/>
          <cell r="BB371"/>
          <cell r="BC371"/>
          <cell r="BD371"/>
          <cell r="BE371"/>
        </row>
        <row r="372">
          <cell r="A372" t="str">
            <v>DC3CA60</v>
          </cell>
          <cell r="B372"/>
          <cell r="C372"/>
          <cell r="D372" t="str">
            <v>CC3CA60</v>
          </cell>
          <cell r="E372"/>
          <cell r="F372">
            <v>563</v>
          </cell>
          <cell r="G372" t="str">
            <v>Tin học ứng dụng</v>
          </cell>
          <cell r="H372">
            <v>2</v>
          </cell>
          <cell r="I372">
            <v>15</v>
          </cell>
          <cell r="J372">
            <v>30</v>
          </cell>
          <cell r="K372"/>
          <cell r="L372">
            <v>0</v>
          </cell>
          <cell r="M372" t="str">
            <v>TH</v>
          </cell>
          <cell r="N372"/>
          <cell r="O372" t="str">
            <v>Tin học công trình</v>
          </cell>
          <cell r="P372" t="str">
            <v>CÔNG TRÌNH</v>
          </cell>
          <cell r="Q372" t="str">
            <v>CTUD</v>
          </cell>
          <cell r="R372" t="str">
            <v>KCT</v>
          </cell>
          <cell r="S372" t="str">
            <v>KCT-CTUD</v>
          </cell>
          <cell r="T372" t="str">
            <v>o</v>
          </cell>
          <cell r="U372"/>
          <cell r="V372"/>
          <cell r="W372"/>
          <cell r="X372"/>
          <cell r="Y372"/>
          <cell r="Z372"/>
          <cell r="AA372"/>
          <cell r="AB372"/>
          <cell r="AC372"/>
          <cell r="AD372"/>
          <cell r="AE372"/>
          <cell r="AF372"/>
          <cell r="AG372"/>
          <cell r="AH372"/>
          <cell r="AI372"/>
          <cell r="AJ372"/>
          <cell r="AK372"/>
          <cell r="AL372"/>
          <cell r="AM372"/>
          <cell r="AN372"/>
          <cell r="AO372"/>
          <cell r="AP372"/>
          <cell r="AQ372"/>
          <cell r="AR372"/>
          <cell r="AS372"/>
          <cell r="AT372"/>
          <cell r="AU372"/>
          <cell r="AV372"/>
          <cell r="AW372"/>
          <cell r="AX372"/>
          <cell r="AY372"/>
          <cell r="AZ372"/>
          <cell r="BA372"/>
          <cell r="BB372"/>
          <cell r="BC372"/>
          <cell r="BD372"/>
          <cell r="BE372"/>
        </row>
        <row r="373">
          <cell r="A373" t="str">
            <v>DC3CA53</v>
          </cell>
          <cell r="B373"/>
          <cell r="C373"/>
          <cell r="D373"/>
          <cell r="E373"/>
          <cell r="F373">
            <v>350</v>
          </cell>
          <cell r="G373" t="str">
            <v>Tổ chức thi công công trình xây dựng</v>
          </cell>
          <cell r="H373">
            <v>3</v>
          </cell>
          <cell r="I373">
            <v>45</v>
          </cell>
          <cell r="J373"/>
          <cell r="K373"/>
          <cell r="L373">
            <v>0</v>
          </cell>
          <cell r="M373" t="str">
            <v>Viết</v>
          </cell>
          <cell r="N373">
            <v>90</v>
          </cell>
          <cell r="O373" t="str">
            <v>Cầu</v>
          </cell>
          <cell r="P373" t="str">
            <v>CÔNG TRÌNH</v>
          </cell>
          <cell r="Q373" t="str">
            <v>CTCA</v>
          </cell>
          <cell r="R373" t="str">
            <v>KCT</v>
          </cell>
          <cell r="S373" t="str">
            <v>KCT-CTCA</v>
          </cell>
          <cell r="T373" t="str">
            <v>x</v>
          </cell>
          <cell r="U373"/>
          <cell r="V373"/>
          <cell r="W373"/>
          <cell r="X373"/>
          <cell r="Y373"/>
          <cell r="Z373"/>
          <cell r="AA373"/>
          <cell r="AB373"/>
          <cell r="AC373"/>
          <cell r="AD373"/>
          <cell r="AE373"/>
          <cell r="AF373"/>
          <cell r="AG373"/>
          <cell r="AH373"/>
          <cell r="AI373"/>
          <cell r="AJ373"/>
          <cell r="AK373"/>
          <cell r="AL373"/>
          <cell r="AM373"/>
          <cell r="AN373"/>
          <cell r="AO373"/>
          <cell r="AP373"/>
          <cell r="AQ373"/>
          <cell r="AR373"/>
          <cell r="AS373"/>
          <cell r="AT373"/>
          <cell r="AU373"/>
          <cell r="AV373"/>
          <cell r="AW373"/>
          <cell r="AX373"/>
          <cell r="AY373"/>
          <cell r="AZ373"/>
          <cell r="BA373"/>
          <cell r="BB373"/>
          <cell r="BC373"/>
          <cell r="BD373"/>
          <cell r="BE373"/>
        </row>
        <row r="374">
          <cell r="A374" t="str">
            <v>DC2KX42</v>
          </cell>
          <cell r="B374"/>
          <cell r="C374"/>
          <cell r="D374" t="str">
            <v>CC2KX42</v>
          </cell>
          <cell r="E374"/>
          <cell r="F374">
            <v>163</v>
          </cell>
          <cell r="G374" t="str">
            <v>Thiết kế cầu</v>
          </cell>
          <cell r="H374">
            <v>2</v>
          </cell>
          <cell r="I374">
            <v>30</v>
          </cell>
          <cell r="J374"/>
          <cell r="K374"/>
          <cell r="L374">
            <v>0</v>
          </cell>
          <cell r="M374" t="str">
            <v>Viết</v>
          </cell>
          <cell r="N374">
            <v>60</v>
          </cell>
          <cell r="O374" t="str">
            <v>Cầu</v>
          </cell>
          <cell r="P374" t="str">
            <v>CÔNG TRÌNH</v>
          </cell>
          <cell r="Q374" t="str">
            <v>CTCA</v>
          </cell>
          <cell r="R374" t="str">
            <v>KCT</v>
          </cell>
          <cell r="S374" t="str">
            <v>KCT-CTCA</v>
          </cell>
          <cell r="T374"/>
          <cell r="U374"/>
          <cell r="V374"/>
          <cell r="W374"/>
          <cell r="X374"/>
          <cell r="Y374"/>
          <cell r="Z374"/>
          <cell r="AA374"/>
          <cell r="AB374"/>
          <cell r="AC374"/>
          <cell r="AD374"/>
          <cell r="AE374"/>
          <cell r="AF374"/>
          <cell r="AG374"/>
          <cell r="AH374"/>
          <cell r="AI374" t="str">
            <v>o</v>
          </cell>
          <cell r="AJ374"/>
          <cell r="AK374"/>
          <cell r="AL374"/>
          <cell r="AM374"/>
          <cell r="AN374"/>
          <cell r="AO374"/>
          <cell r="AP374"/>
          <cell r="AQ374"/>
          <cell r="AR374"/>
          <cell r="AS374"/>
          <cell r="AT374"/>
          <cell r="AU374"/>
          <cell r="AV374"/>
          <cell r="AW374"/>
          <cell r="AX374"/>
          <cell r="AY374"/>
          <cell r="AZ374"/>
          <cell r="BA374"/>
          <cell r="BB374" t="str">
            <v>o</v>
          </cell>
          <cell r="BC374"/>
          <cell r="BD374"/>
          <cell r="BE374"/>
        </row>
        <row r="375">
          <cell r="A375"/>
          <cell r="B375" t="str">
            <v>DL3CA41</v>
          </cell>
          <cell r="C375"/>
          <cell r="D375"/>
          <cell r="E375"/>
          <cell r="F375">
            <v>279</v>
          </cell>
          <cell r="G375" t="str">
            <v>Thiết kế cầu</v>
          </cell>
          <cell r="H375">
            <v>2</v>
          </cell>
          <cell r="I375">
            <v>30</v>
          </cell>
          <cell r="J375"/>
          <cell r="K375"/>
          <cell r="L375">
            <v>0</v>
          </cell>
          <cell r="M375" t="str">
            <v>Viết</v>
          </cell>
          <cell r="N375">
            <v>90</v>
          </cell>
          <cell r="O375" t="str">
            <v>Cầu</v>
          </cell>
          <cell r="P375" t="str">
            <v>CÔNG TRÌNH</v>
          </cell>
          <cell r="Q375" t="str">
            <v>CTCA</v>
          </cell>
          <cell r="R375" t="str">
            <v>KCT</v>
          </cell>
          <cell r="S375" t="str">
            <v>KCT-CTCA</v>
          </cell>
          <cell r="T375"/>
          <cell r="U375"/>
          <cell r="V375"/>
          <cell r="W375"/>
          <cell r="X375"/>
          <cell r="Y375"/>
          <cell r="Z375"/>
          <cell r="AA375"/>
          <cell r="AB375"/>
          <cell r="AC375"/>
          <cell r="AD375"/>
          <cell r="AE375"/>
          <cell r="AF375"/>
          <cell r="AG375"/>
          <cell r="AH375"/>
          <cell r="AI375"/>
          <cell r="AJ375"/>
          <cell r="AK375"/>
          <cell r="AL375"/>
          <cell r="AM375"/>
          <cell r="AN375"/>
          <cell r="AO375"/>
          <cell r="AP375"/>
          <cell r="AQ375"/>
          <cell r="AR375"/>
          <cell r="AS375"/>
          <cell r="AT375"/>
          <cell r="AU375"/>
          <cell r="AV375"/>
          <cell r="AW375"/>
          <cell r="AX375"/>
          <cell r="AY375"/>
          <cell r="AZ375"/>
          <cell r="BA375"/>
          <cell r="BB375"/>
          <cell r="BC375"/>
          <cell r="BD375"/>
          <cell r="BE375"/>
        </row>
        <row r="376">
          <cell r="A376"/>
          <cell r="B376"/>
          <cell r="C376" t="str">
            <v>DT3CA41</v>
          </cell>
          <cell r="D376" t="str">
            <v>CC3CA41</v>
          </cell>
          <cell r="E376"/>
          <cell r="F376">
            <v>282</v>
          </cell>
          <cell r="G376" t="str">
            <v>Thiết kế cầu</v>
          </cell>
          <cell r="H376">
            <v>3</v>
          </cell>
          <cell r="I376">
            <v>45</v>
          </cell>
          <cell r="J376"/>
          <cell r="K376"/>
          <cell r="L376">
            <v>0</v>
          </cell>
          <cell r="M376" t="str">
            <v>Viết</v>
          </cell>
          <cell r="N376">
            <v>90</v>
          </cell>
          <cell r="O376" t="str">
            <v>Cầu</v>
          </cell>
          <cell r="P376" t="str">
            <v>CÔNG TRÌNH</v>
          </cell>
          <cell r="Q376" t="str">
            <v>CTCA</v>
          </cell>
          <cell r="R376" t="str">
            <v>KCT</v>
          </cell>
          <cell r="S376" t="str">
            <v>KCT-CTCA</v>
          </cell>
          <cell r="T376"/>
          <cell r="U376"/>
          <cell r="V376"/>
          <cell r="W376"/>
          <cell r="X376"/>
          <cell r="Y376"/>
          <cell r="Z376"/>
          <cell r="AA376"/>
          <cell r="AB376"/>
          <cell r="AC376"/>
          <cell r="AD376"/>
          <cell r="AE376"/>
          <cell r="AF376"/>
          <cell r="AG376"/>
          <cell r="AH376"/>
          <cell r="AI376"/>
          <cell r="AJ376"/>
          <cell r="AK376"/>
          <cell r="AL376"/>
          <cell r="AM376"/>
          <cell r="AN376"/>
          <cell r="AO376" t="str">
            <v>x</v>
          </cell>
          <cell r="AP376" t="str">
            <v>x</v>
          </cell>
          <cell r="AQ376"/>
          <cell r="AR376"/>
          <cell r="AS376"/>
          <cell r="AT376"/>
          <cell r="AU376"/>
          <cell r="AV376"/>
          <cell r="AW376"/>
          <cell r="AX376"/>
          <cell r="AY376"/>
          <cell r="AZ376"/>
          <cell r="BA376"/>
          <cell r="BB376"/>
          <cell r="BC376"/>
          <cell r="BD376"/>
          <cell r="BE376"/>
        </row>
        <row r="377">
          <cell r="A377"/>
          <cell r="B377"/>
          <cell r="C377"/>
          <cell r="D377"/>
          <cell r="E377" t="str">
            <v>CL3CA41</v>
          </cell>
          <cell r="F377">
            <v>283</v>
          </cell>
          <cell r="G377" t="str">
            <v>Thiết kế cầu</v>
          </cell>
          <cell r="H377">
            <v>2</v>
          </cell>
          <cell r="I377">
            <v>30</v>
          </cell>
          <cell r="J377"/>
          <cell r="K377"/>
          <cell r="L377">
            <v>0</v>
          </cell>
          <cell r="M377" t="str">
            <v>Viết</v>
          </cell>
          <cell r="N377">
            <v>90</v>
          </cell>
          <cell r="O377" t="str">
            <v>Cầu</v>
          </cell>
          <cell r="P377" t="str">
            <v>CÔNG TRÌNH</v>
          </cell>
          <cell r="Q377" t="str">
            <v>CTCA</v>
          </cell>
          <cell r="R377" t="str">
            <v>KCT</v>
          </cell>
          <cell r="S377" t="str">
            <v>KCT-CTCA</v>
          </cell>
          <cell r="T377"/>
          <cell r="U377"/>
          <cell r="V377"/>
          <cell r="W377"/>
          <cell r="X377"/>
          <cell r="Y377"/>
          <cell r="Z377"/>
          <cell r="AA377"/>
          <cell r="AB377"/>
          <cell r="AC377"/>
          <cell r="AD377"/>
          <cell r="AE377"/>
          <cell r="AF377"/>
          <cell r="AG377"/>
          <cell r="AH377"/>
          <cell r="AI377"/>
          <cell r="AJ377"/>
          <cell r="AK377"/>
          <cell r="AL377"/>
          <cell r="AM377"/>
          <cell r="AN377"/>
          <cell r="AO377"/>
          <cell r="AP377"/>
          <cell r="AQ377"/>
          <cell r="AR377"/>
          <cell r="AS377"/>
          <cell r="AT377"/>
          <cell r="AU377"/>
          <cell r="AV377"/>
          <cell r="AW377"/>
          <cell r="AX377"/>
          <cell r="AY377"/>
          <cell r="AZ377"/>
          <cell r="BA377"/>
          <cell r="BB377"/>
          <cell r="BC377"/>
          <cell r="BD377"/>
          <cell r="BE377"/>
        </row>
        <row r="378">
          <cell r="A378" t="str">
            <v>DC3KD43</v>
          </cell>
          <cell r="B378"/>
          <cell r="C378"/>
          <cell r="D378" t="str">
            <v>CC3KD43</v>
          </cell>
          <cell r="E378"/>
          <cell r="F378">
            <v>950</v>
          </cell>
          <cell r="G378" t="str">
            <v xml:space="preserve">Thiết kế cầu </v>
          </cell>
          <cell r="H378">
            <v>3</v>
          </cell>
          <cell r="I378">
            <v>45</v>
          </cell>
          <cell r="J378"/>
          <cell r="K378"/>
          <cell r="L378">
            <v>0</v>
          </cell>
          <cell r="M378" t="str">
            <v>Viết</v>
          </cell>
          <cell r="N378">
            <v>90</v>
          </cell>
          <cell r="O378" t="str">
            <v>cầu</v>
          </cell>
          <cell r="P378" t="str">
            <v>CÔNG TRÌNH</v>
          </cell>
          <cell r="Q378" t="str">
            <v>CTCA</v>
          </cell>
          <cell r="R378" t="str">
            <v>KCT</v>
          </cell>
          <cell r="S378" t="str">
            <v>KCT-CTCA</v>
          </cell>
          <cell r="T378"/>
          <cell r="U378"/>
          <cell r="V378"/>
          <cell r="W378"/>
          <cell r="X378"/>
          <cell r="Y378"/>
          <cell r="Z378"/>
          <cell r="AA378"/>
          <cell r="AB378"/>
          <cell r="AC378"/>
          <cell r="AD378"/>
          <cell r="AE378"/>
          <cell r="AF378"/>
          <cell r="AG378"/>
          <cell r="AH378"/>
          <cell r="AI378"/>
          <cell r="AJ378"/>
          <cell r="AK378"/>
          <cell r="AL378"/>
          <cell r="AM378"/>
          <cell r="AN378"/>
          <cell r="AO378"/>
          <cell r="AP378"/>
          <cell r="AQ378"/>
          <cell r="AR378"/>
          <cell r="AS378"/>
          <cell r="AT378"/>
          <cell r="AU378"/>
          <cell r="AV378"/>
          <cell r="AW378"/>
          <cell r="AX378"/>
          <cell r="AY378"/>
          <cell r="AZ378"/>
          <cell r="BA378"/>
          <cell r="BB378"/>
          <cell r="BC378"/>
          <cell r="BD378"/>
          <cell r="BE378"/>
        </row>
        <row r="379">
          <cell r="A379" t="str">
            <v>DC3CA41</v>
          </cell>
          <cell r="B379"/>
          <cell r="C379"/>
          <cell r="D379"/>
          <cell r="E379"/>
          <cell r="F379">
            <v>277</v>
          </cell>
          <cell r="G379" t="str">
            <v>Thiết kế cầu 1</v>
          </cell>
          <cell r="H379">
            <v>4</v>
          </cell>
          <cell r="I379">
            <v>60</v>
          </cell>
          <cell r="J379"/>
          <cell r="K379"/>
          <cell r="L379">
            <v>0</v>
          </cell>
          <cell r="M379" t="str">
            <v>Viết</v>
          </cell>
          <cell r="N379">
            <v>90</v>
          </cell>
          <cell r="O379" t="str">
            <v>Cầu</v>
          </cell>
          <cell r="P379" t="str">
            <v>CÔNG TRÌNH</v>
          </cell>
          <cell r="Q379" t="str">
            <v>CTCA</v>
          </cell>
          <cell r="R379" t="str">
            <v>KCT</v>
          </cell>
          <cell r="S379" t="str">
            <v>KCT-CTCA</v>
          </cell>
          <cell r="T379" t="str">
            <v>x</v>
          </cell>
          <cell r="U379"/>
          <cell r="V379" t="str">
            <v>x</v>
          </cell>
          <cell r="W379" t="str">
            <v>x</v>
          </cell>
          <cell r="X379"/>
          <cell r="Y379"/>
          <cell r="Z379" t="str">
            <v>x</v>
          </cell>
          <cell r="AA379"/>
          <cell r="AB379"/>
          <cell r="AC379"/>
          <cell r="AD379"/>
          <cell r="AE379"/>
          <cell r="AF379"/>
          <cell r="AG379"/>
          <cell r="AH379"/>
          <cell r="AI379"/>
          <cell r="AJ379"/>
          <cell r="AK379"/>
          <cell r="AL379"/>
          <cell r="AM379"/>
          <cell r="AN379"/>
          <cell r="AO379"/>
          <cell r="AP379"/>
          <cell r="AQ379"/>
          <cell r="AR379"/>
          <cell r="AS379"/>
          <cell r="AT379"/>
          <cell r="AU379"/>
          <cell r="AV379"/>
          <cell r="AW379"/>
          <cell r="AX379"/>
          <cell r="AY379"/>
          <cell r="AZ379"/>
          <cell r="BA379"/>
          <cell r="BB379"/>
          <cell r="BC379"/>
          <cell r="BD379"/>
          <cell r="BE379"/>
        </row>
        <row r="380">
          <cell r="A380" t="str">
            <v>DC3CA42</v>
          </cell>
          <cell r="B380"/>
          <cell r="C380"/>
          <cell r="D380"/>
          <cell r="E380"/>
          <cell r="F380">
            <v>278</v>
          </cell>
          <cell r="G380" t="str">
            <v>Thiết kế cầu 2</v>
          </cell>
          <cell r="H380">
            <v>3</v>
          </cell>
          <cell r="I380">
            <v>45</v>
          </cell>
          <cell r="J380"/>
          <cell r="K380"/>
          <cell r="L380">
            <v>0</v>
          </cell>
          <cell r="M380" t="str">
            <v>Viết</v>
          </cell>
          <cell r="N380">
            <v>90</v>
          </cell>
          <cell r="O380" t="str">
            <v>Cầu</v>
          </cell>
          <cell r="P380" t="str">
            <v>CÔNG TRÌNH</v>
          </cell>
          <cell r="Q380" t="str">
            <v>CTCA</v>
          </cell>
          <cell r="R380" t="str">
            <v>KCT</v>
          </cell>
          <cell r="S380" t="str">
            <v>KCT-CTCA</v>
          </cell>
          <cell r="T380" t="str">
            <v>x</v>
          </cell>
          <cell r="U380"/>
          <cell r="V380"/>
          <cell r="W380"/>
          <cell r="X380"/>
          <cell r="Y380"/>
          <cell r="Z380"/>
          <cell r="AA380"/>
          <cell r="AB380"/>
          <cell r="AC380"/>
          <cell r="AD380"/>
          <cell r="AE380"/>
          <cell r="AF380"/>
          <cell r="AG380"/>
          <cell r="AH380"/>
          <cell r="AI380"/>
          <cell r="AJ380"/>
          <cell r="AK380"/>
          <cell r="AL380"/>
          <cell r="AM380"/>
          <cell r="AN380"/>
          <cell r="AO380"/>
          <cell r="AP380"/>
          <cell r="AQ380"/>
          <cell r="AR380"/>
          <cell r="AS380"/>
          <cell r="AT380"/>
          <cell r="AU380"/>
          <cell r="AV380"/>
          <cell r="AW380"/>
          <cell r="AX380"/>
          <cell r="AY380"/>
          <cell r="AZ380"/>
          <cell r="BA380"/>
          <cell r="BB380"/>
          <cell r="BC380"/>
          <cell r="BD380"/>
          <cell r="BE380"/>
        </row>
        <row r="381">
          <cell r="A381" t="str">
            <v>DC4KD37</v>
          </cell>
          <cell r="B381"/>
          <cell r="C381"/>
          <cell r="D381"/>
          <cell r="E381"/>
          <cell r="F381">
            <v>966</v>
          </cell>
          <cell r="G381" t="str">
            <v>Thực tập nghề nghiệp kiểm định và khai thác cầu</v>
          </cell>
          <cell r="H381">
            <v>3</v>
          </cell>
          <cell r="I381"/>
          <cell r="J381"/>
          <cell r="K381">
            <v>135</v>
          </cell>
          <cell r="L381">
            <v>0</v>
          </cell>
          <cell r="M381" t="str">
            <v>TH</v>
          </cell>
          <cell r="N381"/>
          <cell r="O381" t="str">
            <v>Cầu</v>
          </cell>
          <cell r="P381" t="str">
            <v>CÔNG TRÌNH</v>
          </cell>
          <cell r="Q381" t="str">
            <v>CTCA</v>
          </cell>
          <cell r="R381" t="str">
            <v>KCT</v>
          </cell>
          <cell r="S381" t="str">
            <v>KCT-CTCA</v>
          </cell>
          <cell r="T381"/>
          <cell r="U381"/>
          <cell r="V381"/>
          <cell r="W381"/>
          <cell r="X381"/>
          <cell r="Y381"/>
          <cell r="Z381"/>
          <cell r="AA381"/>
          <cell r="AB381"/>
          <cell r="AC381"/>
          <cell r="AD381"/>
          <cell r="AE381"/>
          <cell r="AF381"/>
          <cell r="AG381"/>
          <cell r="AH381"/>
          <cell r="AI381"/>
          <cell r="AJ381"/>
          <cell r="AK381"/>
          <cell r="AL381"/>
          <cell r="AM381"/>
          <cell r="AN381"/>
          <cell r="AO381"/>
          <cell r="AP381"/>
          <cell r="AQ381"/>
          <cell r="AR381"/>
          <cell r="AS381"/>
          <cell r="AT381"/>
          <cell r="AU381"/>
          <cell r="AV381"/>
          <cell r="AW381"/>
          <cell r="AX381"/>
          <cell r="AY381"/>
          <cell r="AZ381"/>
          <cell r="BA381"/>
          <cell r="BB381"/>
          <cell r="BC381"/>
          <cell r="BD381"/>
          <cell r="BE381"/>
        </row>
        <row r="382">
          <cell r="A382" t="str">
            <v>DC4CA23</v>
          </cell>
          <cell r="B382"/>
          <cell r="C382"/>
          <cell r="D382"/>
          <cell r="E382"/>
          <cell r="F382">
            <v>682</v>
          </cell>
          <cell r="G382" t="str">
            <v>Thực tập nghề nghiệp xây dựng cầu</v>
          </cell>
          <cell r="H382">
            <v>3</v>
          </cell>
          <cell r="I382"/>
          <cell r="J382"/>
          <cell r="K382">
            <v>135</v>
          </cell>
          <cell r="L382">
            <v>0</v>
          </cell>
          <cell r="M382" t="str">
            <v>TH</v>
          </cell>
          <cell r="N382"/>
          <cell r="O382" t="str">
            <v>Cầu</v>
          </cell>
          <cell r="P382" t="str">
            <v>CÔNG TRÌNH</v>
          </cell>
          <cell r="Q382" t="str">
            <v>CTCA</v>
          </cell>
          <cell r="R382" t="str">
            <v>KCT</v>
          </cell>
          <cell r="S382" t="str">
            <v>KCT-CTCA</v>
          </cell>
          <cell r="T382" t="str">
            <v>x</v>
          </cell>
          <cell r="U382"/>
          <cell r="V382" t="str">
            <v>x</v>
          </cell>
          <cell r="W382" t="str">
            <v>x</v>
          </cell>
          <cell r="X382"/>
          <cell r="Y382"/>
          <cell r="Z382" t="str">
            <v>x</v>
          </cell>
          <cell r="AA382"/>
          <cell r="AB382"/>
          <cell r="AC382"/>
          <cell r="AD382"/>
          <cell r="AE382"/>
          <cell r="AF382"/>
          <cell r="AG382"/>
          <cell r="AH382"/>
          <cell r="AI382"/>
          <cell r="AJ382"/>
          <cell r="AK382"/>
          <cell r="AL382"/>
          <cell r="AM382"/>
          <cell r="AN382"/>
          <cell r="AO382"/>
          <cell r="AP382"/>
          <cell r="AQ382"/>
          <cell r="AR382"/>
          <cell r="AS382"/>
          <cell r="AT382"/>
          <cell r="AU382"/>
          <cell r="AV382"/>
          <cell r="AW382"/>
          <cell r="AX382"/>
          <cell r="AY382"/>
          <cell r="AZ382"/>
          <cell r="BA382"/>
          <cell r="BB382"/>
          <cell r="BC382"/>
          <cell r="BD382"/>
          <cell r="BE382"/>
        </row>
        <row r="383">
          <cell r="A383" t="str">
            <v>DC4CA70</v>
          </cell>
          <cell r="B383"/>
          <cell r="C383"/>
          <cell r="D383"/>
          <cell r="E383"/>
          <cell r="F383">
            <v>693</v>
          </cell>
          <cell r="G383" t="str">
            <v>Thực tập tốt nghiệp</v>
          </cell>
          <cell r="H383">
            <v>4</v>
          </cell>
          <cell r="I383"/>
          <cell r="J383"/>
          <cell r="K383">
            <v>180</v>
          </cell>
          <cell r="L383">
            <v>0</v>
          </cell>
          <cell r="M383" t="str">
            <v>VĐ</v>
          </cell>
          <cell r="N383"/>
          <cell r="O383" t="str">
            <v>Cầu</v>
          </cell>
          <cell r="P383" t="str">
            <v>CÔNG TRÌNH</v>
          </cell>
          <cell r="Q383" t="str">
            <v>CTCA</v>
          </cell>
          <cell r="R383" t="str">
            <v>KCT</v>
          </cell>
          <cell r="S383" t="str">
            <v>KCT-CTCA</v>
          </cell>
          <cell r="T383" t="str">
            <v>x</v>
          </cell>
          <cell r="U383"/>
          <cell r="V383"/>
          <cell r="W383"/>
          <cell r="X383"/>
          <cell r="Y383"/>
          <cell r="Z383"/>
          <cell r="AA383"/>
          <cell r="AB383"/>
          <cell r="AC383"/>
          <cell r="AD383"/>
          <cell r="AE383"/>
          <cell r="AF383"/>
          <cell r="AG383"/>
          <cell r="AH383"/>
          <cell r="AI383"/>
          <cell r="AJ383"/>
          <cell r="AK383"/>
          <cell r="AL383"/>
          <cell r="AM383"/>
          <cell r="AN383"/>
          <cell r="AO383"/>
          <cell r="AP383"/>
          <cell r="AQ383"/>
          <cell r="AR383"/>
          <cell r="AS383"/>
          <cell r="AT383"/>
          <cell r="AU383"/>
          <cell r="AV383"/>
          <cell r="AW383"/>
          <cell r="AX383"/>
          <cell r="AY383"/>
          <cell r="AZ383"/>
          <cell r="BA383"/>
          <cell r="BB383"/>
          <cell r="BC383"/>
          <cell r="BD383"/>
          <cell r="BE383"/>
        </row>
        <row r="384">
          <cell r="A384" t="str">
            <v>DC4KD34</v>
          </cell>
          <cell r="B384"/>
          <cell r="C384"/>
          <cell r="D384" t="str">
            <v>CC4KD34</v>
          </cell>
          <cell r="E384"/>
          <cell r="F384">
            <v>963</v>
          </cell>
          <cell r="G384" t="str">
            <v>Thực tập Thí nghiệm kiểm định cầu</v>
          </cell>
          <cell r="H384">
            <v>2</v>
          </cell>
          <cell r="I384"/>
          <cell r="J384"/>
          <cell r="K384">
            <v>90</v>
          </cell>
          <cell r="L384">
            <v>0</v>
          </cell>
          <cell r="M384" t="str">
            <v>TH</v>
          </cell>
          <cell r="N384"/>
          <cell r="O384" t="str">
            <v>Cầu</v>
          </cell>
          <cell r="P384" t="str">
            <v>CÔNG TRÌNH</v>
          </cell>
          <cell r="Q384" t="str">
            <v>CTCA</v>
          </cell>
          <cell r="R384" t="str">
            <v>KCT</v>
          </cell>
          <cell r="S384" t="str">
            <v>KCT-CTCA</v>
          </cell>
          <cell r="T384"/>
          <cell r="U384"/>
          <cell r="V384"/>
          <cell r="W384"/>
          <cell r="X384"/>
          <cell r="Y384"/>
          <cell r="Z384"/>
          <cell r="AA384"/>
          <cell r="AB384"/>
          <cell r="AC384"/>
          <cell r="AD384"/>
          <cell r="AE384"/>
          <cell r="AF384"/>
          <cell r="AG384"/>
          <cell r="AH384"/>
          <cell r="AI384"/>
          <cell r="AJ384"/>
          <cell r="AK384"/>
          <cell r="AL384"/>
          <cell r="AM384"/>
          <cell r="AN384"/>
          <cell r="AO384"/>
          <cell r="AP384"/>
          <cell r="AQ384"/>
          <cell r="AR384"/>
          <cell r="AS384"/>
          <cell r="AT384"/>
          <cell r="AU384"/>
          <cell r="AV384"/>
          <cell r="AW384"/>
          <cell r="AX384"/>
          <cell r="AY384"/>
          <cell r="AZ384"/>
          <cell r="BA384"/>
          <cell r="BB384"/>
          <cell r="BC384"/>
          <cell r="BD384"/>
          <cell r="BE384"/>
        </row>
        <row r="385">
          <cell r="A385" t="str">
            <v>DC4CA22</v>
          </cell>
          <cell r="B385"/>
          <cell r="C385"/>
          <cell r="D385"/>
          <cell r="E385"/>
          <cell r="F385">
            <v>642</v>
          </cell>
          <cell r="G385" t="str">
            <v>Thực tập Thí nghiệm và kiểm định cầu</v>
          </cell>
          <cell r="H385">
            <v>2</v>
          </cell>
          <cell r="I385"/>
          <cell r="J385"/>
          <cell r="K385">
            <v>90</v>
          </cell>
          <cell r="L385">
            <v>0</v>
          </cell>
          <cell r="M385" t="str">
            <v>TH</v>
          </cell>
          <cell r="N385"/>
          <cell r="O385" t="str">
            <v>Cầu</v>
          </cell>
          <cell r="P385" t="str">
            <v>CÔNG TRÌNH</v>
          </cell>
          <cell r="Q385" t="str">
            <v>CTCA</v>
          </cell>
          <cell r="R385" t="str">
            <v>KCT</v>
          </cell>
          <cell r="S385" t="str">
            <v>KCT-CTCA</v>
          </cell>
          <cell r="T385" t="str">
            <v>x</v>
          </cell>
          <cell r="U385"/>
          <cell r="V385"/>
          <cell r="W385"/>
          <cell r="X385"/>
          <cell r="Y385"/>
          <cell r="Z385"/>
          <cell r="AA385"/>
          <cell r="AB385"/>
          <cell r="AC385"/>
          <cell r="AD385"/>
          <cell r="AE385"/>
          <cell r="AF385"/>
          <cell r="AG385"/>
          <cell r="AH385"/>
          <cell r="AI385"/>
          <cell r="AJ385"/>
          <cell r="AK385"/>
          <cell r="AL385"/>
          <cell r="AM385"/>
          <cell r="AN385"/>
          <cell r="AO385"/>
          <cell r="AP385"/>
          <cell r="AQ385"/>
          <cell r="AR385"/>
          <cell r="AS385"/>
          <cell r="AT385"/>
          <cell r="AU385"/>
          <cell r="AV385"/>
          <cell r="AW385"/>
          <cell r="AX385"/>
          <cell r="AY385"/>
          <cell r="AZ385"/>
          <cell r="BA385"/>
          <cell r="BB385"/>
          <cell r="BC385"/>
          <cell r="BD385"/>
          <cell r="BE385"/>
        </row>
        <row r="386">
          <cell r="A386"/>
          <cell r="B386" t="str">
            <v>DL4CD24</v>
          </cell>
          <cell r="C386"/>
          <cell r="D386"/>
          <cell r="E386"/>
          <cell r="F386">
            <v>797</v>
          </cell>
          <cell r="G386" t="str">
            <v>Thực tập Thí nghiệm và kiểm định cầu</v>
          </cell>
          <cell r="H386">
            <v>1</v>
          </cell>
          <cell r="I386"/>
          <cell r="J386">
            <v>30</v>
          </cell>
          <cell r="K386"/>
          <cell r="L386">
            <v>0</v>
          </cell>
          <cell r="M386" t="str">
            <v>TH</v>
          </cell>
          <cell r="N386"/>
          <cell r="O386" t="str">
            <v>Cầu</v>
          </cell>
          <cell r="P386" t="str">
            <v>CÔNG TRÌNH</v>
          </cell>
          <cell r="Q386" t="str">
            <v>CTCA</v>
          </cell>
          <cell r="R386" t="str">
            <v>KCT</v>
          </cell>
          <cell r="S386" t="str">
            <v>KCT-CTCA</v>
          </cell>
          <cell r="T386"/>
          <cell r="U386"/>
          <cell r="V386"/>
          <cell r="W386"/>
          <cell r="X386"/>
          <cell r="Y386"/>
          <cell r="Z386"/>
          <cell r="AA386"/>
          <cell r="AB386"/>
          <cell r="AC386"/>
          <cell r="AD386"/>
          <cell r="AE386"/>
          <cell r="AF386"/>
          <cell r="AG386"/>
          <cell r="AH386"/>
          <cell r="AI386"/>
          <cell r="AJ386"/>
          <cell r="AK386"/>
          <cell r="AL386"/>
          <cell r="AM386"/>
          <cell r="AN386"/>
          <cell r="AO386"/>
          <cell r="AP386"/>
          <cell r="AQ386"/>
          <cell r="AR386"/>
          <cell r="AS386"/>
          <cell r="AT386"/>
          <cell r="AU386"/>
          <cell r="AV386"/>
          <cell r="AW386"/>
          <cell r="AX386"/>
          <cell r="AY386"/>
          <cell r="AZ386"/>
          <cell r="BA386"/>
          <cell r="BB386"/>
          <cell r="BC386"/>
          <cell r="BD386"/>
          <cell r="BE386"/>
        </row>
        <row r="387">
          <cell r="A387" t="str">
            <v>DC2KX52</v>
          </cell>
          <cell r="B387"/>
          <cell r="C387"/>
          <cell r="D387" t="str">
            <v>CC2KX52</v>
          </cell>
          <cell r="E387"/>
          <cell r="F387">
            <v>164</v>
          </cell>
          <cell r="G387" t="str">
            <v>Xây dựng cầu</v>
          </cell>
          <cell r="H387">
            <v>3</v>
          </cell>
          <cell r="I387">
            <v>45</v>
          </cell>
          <cell r="J387"/>
          <cell r="K387"/>
          <cell r="L387">
            <v>0</v>
          </cell>
          <cell r="M387" t="str">
            <v>Viết</v>
          </cell>
          <cell r="N387">
            <v>75</v>
          </cell>
          <cell r="O387" t="str">
            <v>Cầu</v>
          </cell>
          <cell r="P387" t="str">
            <v>CÔNG TRÌNH</v>
          </cell>
          <cell r="Q387" t="str">
            <v>CTCA</v>
          </cell>
          <cell r="R387" t="str">
            <v>KCT</v>
          </cell>
          <cell r="S387" t="str">
            <v>KCT-CTCA</v>
          </cell>
          <cell r="T387"/>
          <cell r="U387"/>
          <cell r="V387"/>
          <cell r="W387"/>
          <cell r="X387"/>
          <cell r="Y387"/>
          <cell r="Z387"/>
          <cell r="AA387"/>
          <cell r="AB387"/>
          <cell r="AC387"/>
          <cell r="AD387"/>
          <cell r="AE387"/>
          <cell r="AF387"/>
          <cell r="AG387"/>
          <cell r="AH387"/>
          <cell r="AI387" t="str">
            <v>o</v>
          </cell>
          <cell r="AJ387"/>
          <cell r="AK387"/>
          <cell r="AL387"/>
          <cell r="AM387"/>
          <cell r="AN387"/>
          <cell r="AO387"/>
          <cell r="AP387"/>
          <cell r="AQ387"/>
          <cell r="AR387"/>
          <cell r="AS387"/>
          <cell r="AT387"/>
          <cell r="AU387"/>
          <cell r="AV387"/>
          <cell r="AW387"/>
          <cell r="AX387"/>
          <cell r="AY387"/>
          <cell r="AZ387"/>
          <cell r="BA387"/>
          <cell r="BB387" t="str">
            <v>o</v>
          </cell>
          <cell r="BC387"/>
          <cell r="BD387"/>
          <cell r="BE387"/>
        </row>
        <row r="388">
          <cell r="A388" t="str">
            <v>DC3CC48</v>
          </cell>
          <cell r="B388" t="str">
            <v>DC3CC48</v>
          </cell>
          <cell r="C388"/>
          <cell r="D388"/>
          <cell r="E388"/>
          <cell r="F388">
            <v>577</v>
          </cell>
          <cell r="G388" t="str">
            <v>Công trình bảo vệ bờ và chắn sóng</v>
          </cell>
          <cell r="H388">
            <v>2</v>
          </cell>
          <cell r="I388">
            <v>30</v>
          </cell>
          <cell r="J388"/>
          <cell r="K388"/>
          <cell r="L388">
            <v>0</v>
          </cell>
          <cell r="M388"/>
          <cell r="N388"/>
          <cell r="O388" t="str">
            <v>Công trình thủy</v>
          </cell>
          <cell r="P388" t="str">
            <v>CÔNG TRÌNH</v>
          </cell>
          <cell r="Q388" t="str">
            <v>CTCC</v>
          </cell>
          <cell r="R388" t="str">
            <v>KCT</v>
          </cell>
          <cell r="S388" t="str">
            <v>KCT-CTCC</v>
          </cell>
          <cell r="T388"/>
          <cell r="U388" t="str">
            <v>o</v>
          </cell>
          <cell r="V388"/>
          <cell r="W388"/>
          <cell r="X388"/>
          <cell r="Y388"/>
          <cell r="Z388"/>
          <cell r="AA388"/>
          <cell r="AB388"/>
          <cell r="AC388"/>
          <cell r="AD388"/>
          <cell r="AE388"/>
          <cell r="AF388"/>
          <cell r="AG388"/>
          <cell r="AH388"/>
          <cell r="AI388"/>
          <cell r="AJ388"/>
          <cell r="AK388"/>
          <cell r="AL388"/>
          <cell r="AM388"/>
          <cell r="AN388"/>
          <cell r="AO388"/>
          <cell r="AP388"/>
          <cell r="AQ388"/>
          <cell r="AR388"/>
          <cell r="AS388"/>
          <cell r="AT388"/>
          <cell r="AU388"/>
          <cell r="AV388"/>
          <cell r="AW388"/>
          <cell r="AX388"/>
          <cell r="AY388"/>
          <cell r="AZ388"/>
          <cell r="BA388"/>
          <cell r="BB388"/>
          <cell r="BC388"/>
          <cell r="BD388"/>
          <cell r="BE388"/>
        </row>
        <row r="389">
          <cell r="A389" t="str">
            <v>DC3CC42</v>
          </cell>
          <cell r="B389"/>
          <cell r="C389"/>
          <cell r="D389"/>
          <cell r="E389"/>
          <cell r="F389">
            <v>311</v>
          </cell>
          <cell r="G389" t="str">
            <v>Công trình bến cảng</v>
          </cell>
          <cell r="H389">
            <v>4</v>
          </cell>
          <cell r="I389">
            <v>60</v>
          </cell>
          <cell r="J389"/>
          <cell r="K389"/>
          <cell r="L389">
            <v>0</v>
          </cell>
          <cell r="M389"/>
          <cell r="N389"/>
          <cell r="O389" t="str">
            <v>Công trình thủy</v>
          </cell>
          <cell r="P389" t="str">
            <v>CÔNG TRÌNH</v>
          </cell>
          <cell r="Q389" t="str">
            <v>CTCC</v>
          </cell>
          <cell r="R389" t="str">
            <v>KCT</v>
          </cell>
          <cell r="S389" t="str">
            <v>KCT-CTCC</v>
          </cell>
          <cell r="T389"/>
          <cell r="U389" t="str">
            <v>x</v>
          </cell>
          <cell r="V389"/>
          <cell r="W389"/>
          <cell r="X389"/>
          <cell r="Y389"/>
          <cell r="Z389"/>
          <cell r="AA389"/>
          <cell r="AB389"/>
          <cell r="AC389"/>
          <cell r="AD389"/>
          <cell r="AE389"/>
          <cell r="AF389"/>
          <cell r="AG389"/>
          <cell r="AH389"/>
          <cell r="AI389"/>
          <cell r="AJ389"/>
          <cell r="AK389"/>
          <cell r="AL389"/>
          <cell r="AM389"/>
          <cell r="AN389"/>
          <cell r="AO389"/>
          <cell r="AP389"/>
          <cell r="AQ389"/>
          <cell r="AR389"/>
          <cell r="AS389"/>
          <cell r="AT389"/>
          <cell r="AU389"/>
          <cell r="AV389"/>
          <cell r="AW389"/>
          <cell r="AX389"/>
          <cell r="AY389"/>
          <cell r="AZ389"/>
          <cell r="BA389"/>
          <cell r="BB389"/>
          <cell r="BC389"/>
          <cell r="BD389"/>
          <cell r="BE389"/>
        </row>
        <row r="390">
          <cell r="A390"/>
          <cell r="B390" t="str">
            <v>DL3CC42</v>
          </cell>
          <cell r="C390"/>
          <cell r="D390" t="str">
            <v>CC3CC42</v>
          </cell>
          <cell r="E390"/>
          <cell r="F390">
            <v>312</v>
          </cell>
          <cell r="G390" t="str">
            <v>Công trình bến cảng</v>
          </cell>
          <cell r="H390">
            <v>2</v>
          </cell>
          <cell r="I390">
            <v>30</v>
          </cell>
          <cell r="J390"/>
          <cell r="K390"/>
          <cell r="L390">
            <v>0</v>
          </cell>
          <cell r="M390"/>
          <cell r="N390"/>
          <cell r="O390" t="str">
            <v>Công trình thủy</v>
          </cell>
          <cell r="P390" t="str">
            <v>CÔNG TRÌNH</v>
          </cell>
          <cell r="Q390" t="str">
            <v>CTCC</v>
          </cell>
          <cell r="R390" t="str">
            <v>KCT</v>
          </cell>
          <cell r="S390" t="str">
            <v>KCT-CTCC</v>
          </cell>
          <cell r="T390"/>
          <cell r="U390"/>
          <cell r="V390"/>
          <cell r="W390"/>
          <cell r="X390"/>
          <cell r="Y390"/>
          <cell r="Z390"/>
          <cell r="AA390"/>
          <cell r="AB390"/>
          <cell r="AC390"/>
          <cell r="AD390"/>
          <cell r="AE390"/>
          <cell r="AF390"/>
          <cell r="AG390"/>
          <cell r="AH390"/>
          <cell r="AI390"/>
          <cell r="AJ390"/>
          <cell r="AK390"/>
          <cell r="AL390"/>
          <cell r="AM390"/>
          <cell r="AN390" t="str">
            <v>x</v>
          </cell>
          <cell r="AO390"/>
          <cell r="AP390"/>
          <cell r="AQ390"/>
          <cell r="AR390"/>
          <cell r="AS390"/>
          <cell r="AT390"/>
          <cell r="AU390"/>
          <cell r="AV390"/>
          <cell r="AW390"/>
          <cell r="AX390"/>
          <cell r="AY390"/>
          <cell r="AZ390"/>
          <cell r="BA390"/>
          <cell r="BB390"/>
          <cell r="BC390"/>
          <cell r="BD390"/>
          <cell r="BE390"/>
        </row>
        <row r="391">
          <cell r="A391" t="str">
            <v>DC2KX47</v>
          </cell>
          <cell r="B391" t="str">
            <v>DC2KX47</v>
          </cell>
          <cell r="C391"/>
          <cell r="D391" t="str">
            <v>CC2KX47</v>
          </cell>
          <cell r="E391"/>
          <cell r="F391">
            <v>239</v>
          </cell>
          <cell r="G391" t="str">
            <v>Công trình cảng - đường thủy</v>
          </cell>
          <cell r="H391">
            <v>2</v>
          </cell>
          <cell r="I391">
            <v>30</v>
          </cell>
          <cell r="J391"/>
          <cell r="K391"/>
          <cell r="L391">
            <v>0</v>
          </cell>
          <cell r="M391"/>
          <cell r="N391"/>
          <cell r="O391" t="str">
            <v>Công trình thủy</v>
          </cell>
          <cell r="P391" t="str">
            <v>CÔNG TRÌNH</v>
          </cell>
          <cell r="Q391" t="str">
            <v>CTCC</v>
          </cell>
          <cell r="R391" t="str">
            <v>KCT</v>
          </cell>
          <cell r="S391" t="str">
            <v>KCT-CTCC</v>
          </cell>
          <cell r="T391"/>
          <cell r="U391"/>
          <cell r="V391"/>
          <cell r="W391"/>
          <cell r="X391"/>
          <cell r="Y391"/>
          <cell r="Z391"/>
          <cell r="AA391"/>
          <cell r="AB391"/>
          <cell r="AC391"/>
          <cell r="AD391"/>
          <cell r="AE391"/>
          <cell r="AF391"/>
          <cell r="AG391"/>
          <cell r="AH391"/>
          <cell r="AI391" t="str">
            <v>o</v>
          </cell>
          <cell r="AJ391"/>
          <cell r="AK391"/>
          <cell r="AL391"/>
          <cell r="AM391"/>
          <cell r="AN391"/>
          <cell r="AO391"/>
          <cell r="AP391"/>
          <cell r="AQ391"/>
          <cell r="AR391"/>
          <cell r="AS391"/>
          <cell r="AT391"/>
          <cell r="AU391"/>
          <cell r="AV391"/>
          <cell r="AW391"/>
          <cell r="AX391"/>
          <cell r="AY391"/>
          <cell r="AZ391"/>
          <cell r="BA391"/>
          <cell r="BB391" t="str">
            <v>o</v>
          </cell>
          <cell r="BC391"/>
          <cell r="BD391"/>
          <cell r="BE391"/>
        </row>
        <row r="392">
          <cell r="A392" t="str">
            <v>DC3CC44</v>
          </cell>
          <cell r="B392"/>
          <cell r="C392"/>
          <cell r="D392" t="str">
            <v>CC3CC44</v>
          </cell>
          <cell r="E392"/>
          <cell r="F392">
            <v>315</v>
          </cell>
          <cell r="G392" t="str">
            <v xml:space="preserve">Công trình đường thủy </v>
          </cell>
          <cell r="H392">
            <v>3</v>
          </cell>
          <cell r="I392">
            <v>45</v>
          </cell>
          <cell r="J392"/>
          <cell r="K392"/>
          <cell r="L392">
            <v>0</v>
          </cell>
          <cell r="M392"/>
          <cell r="N392"/>
          <cell r="O392" t="str">
            <v>Công trình thủy</v>
          </cell>
          <cell r="P392" t="str">
            <v>CÔNG TRÌNH</v>
          </cell>
          <cell r="Q392" t="str">
            <v>CTCC</v>
          </cell>
          <cell r="R392" t="str">
            <v>KCT</v>
          </cell>
          <cell r="S392" t="str">
            <v>KCT-CTCC</v>
          </cell>
          <cell r="T392"/>
          <cell r="U392" t="str">
            <v>x</v>
          </cell>
          <cell r="V392"/>
          <cell r="W392"/>
          <cell r="X392"/>
          <cell r="Y392"/>
          <cell r="Z392"/>
          <cell r="AA392"/>
          <cell r="AB392"/>
          <cell r="AC392"/>
          <cell r="AD392"/>
          <cell r="AE392"/>
          <cell r="AF392"/>
          <cell r="AG392"/>
          <cell r="AH392"/>
          <cell r="AI392"/>
          <cell r="AJ392"/>
          <cell r="AK392"/>
          <cell r="AL392"/>
          <cell r="AM392"/>
          <cell r="AN392" t="str">
            <v>x</v>
          </cell>
          <cell r="AO392"/>
          <cell r="AP392"/>
          <cell r="AQ392"/>
          <cell r="AR392"/>
          <cell r="AS392"/>
          <cell r="AT392"/>
          <cell r="AU392"/>
          <cell r="AV392"/>
          <cell r="AW392"/>
          <cell r="AX392"/>
          <cell r="AY392"/>
          <cell r="AZ392"/>
          <cell r="BA392"/>
          <cell r="BB392"/>
          <cell r="BC392"/>
          <cell r="BD392"/>
          <cell r="BE392"/>
        </row>
        <row r="393">
          <cell r="A393"/>
          <cell r="B393" t="str">
            <v>DL3CC44</v>
          </cell>
          <cell r="C393"/>
          <cell r="D393"/>
          <cell r="E393"/>
          <cell r="F393">
            <v>316</v>
          </cell>
          <cell r="G393" t="str">
            <v xml:space="preserve">Công trình đường thủy </v>
          </cell>
          <cell r="H393">
            <v>2</v>
          </cell>
          <cell r="I393">
            <v>30</v>
          </cell>
          <cell r="J393"/>
          <cell r="K393"/>
          <cell r="L393">
            <v>0</v>
          </cell>
          <cell r="M393"/>
          <cell r="N393"/>
          <cell r="O393" t="str">
            <v>Công trình thủy</v>
          </cell>
          <cell r="P393" t="str">
            <v>CÔNG TRÌNH</v>
          </cell>
          <cell r="Q393" t="str">
            <v>CTCC</v>
          </cell>
          <cell r="R393" t="str">
            <v>KCT</v>
          </cell>
          <cell r="S393" t="str">
            <v>KCT-CTCC</v>
          </cell>
          <cell r="T393"/>
          <cell r="U393"/>
          <cell r="V393"/>
          <cell r="W393"/>
          <cell r="X393"/>
          <cell r="Y393"/>
          <cell r="Z393"/>
          <cell r="AA393"/>
          <cell r="AB393"/>
          <cell r="AC393"/>
          <cell r="AD393"/>
          <cell r="AE393"/>
          <cell r="AF393"/>
          <cell r="AG393"/>
          <cell r="AH393"/>
          <cell r="AI393"/>
          <cell r="AJ393"/>
          <cell r="AK393"/>
          <cell r="AL393"/>
          <cell r="AM393"/>
          <cell r="AN393"/>
          <cell r="AO393"/>
          <cell r="AP393"/>
          <cell r="AQ393"/>
          <cell r="AR393"/>
          <cell r="AS393"/>
          <cell r="AT393"/>
          <cell r="AU393"/>
          <cell r="AV393"/>
          <cell r="AW393"/>
          <cell r="AX393"/>
          <cell r="AY393"/>
          <cell r="AZ393"/>
          <cell r="BA393"/>
          <cell r="BB393"/>
          <cell r="BC393"/>
          <cell r="BD393"/>
          <cell r="BE393"/>
        </row>
        <row r="394">
          <cell r="A394" t="str">
            <v>DC3CC46</v>
          </cell>
          <cell r="B394"/>
          <cell r="C394"/>
          <cell r="D394" t="str">
            <v>CC3CC46</v>
          </cell>
          <cell r="E394"/>
          <cell r="F394">
            <v>318</v>
          </cell>
          <cell r="G394" t="str">
            <v>Công trình thủy công trong nhà máy đóng tàu</v>
          </cell>
          <cell r="H394">
            <v>2</v>
          </cell>
          <cell r="I394">
            <v>30</v>
          </cell>
          <cell r="J394"/>
          <cell r="K394"/>
          <cell r="L394">
            <v>0</v>
          </cell>
          <cell r="M394"/>
          <cell r="N394"/>
          <cell r="O394" t="str">
            <v>Công trình thủy</v>
          </cell>
          <cell r="P394" t="str">
            <v>CÔNG TRÌNH</v>
          </cell>
          <cell r="Q394" t="str">
            <v>CTCC</v>
          </cell>
          <cell r="R394" t="str">
            <v>KCT</v>
          </cell>
          <cell r="S394" t="str">
            <v>KCT-CTCC</v>
          </cell>
          <cell r="T394"/>
          <cell r="U394" t="str">
            <v>x</v>
          </cell>
          <cell r="V394"/>
          <cell r="W394"/>
          <cell r="X394"/>
          <cell r="Y394"/>
          <cell r="Z394"/>
          <cell r="AA394"/>
          <cell r="AB394"/>
          <cell r="AC394"/>
          <cell r="AD394"/>
          <cell r="AE394"/>
          <cell r="AF394"/>
          <cell r="AG394"/>
          <cell r="AH394"/>
          <cell r="AI394"/>
          <cell r="AJ394"/>
          <cell r="AK394"/>
          <cell r="AL394"/>
          <cell r="AM394"/>
          <cell r="AN394" t="str">
            <v>x</v>
          </cell>
          <cell r="AO394"/>
          <cell r="AP394"/>
          <cell r="AQ394"/>
          <cell r="AR394"/>
          <cell r="AS394"/>
          <cell r="AT394"/>
          <cell r="AU394"/>
          <cell r="AV394"/>
          <cell r="AW394"/>
          <cell r="AX394"/>
          <cell r="AY394"/>
          <cell r="AZ394"/>
          <cell r="BA394"/>
          <cell r="BB394"/>
          <cell r="BC394"/>
          <cell r="BD394"/>
          <cell r="BE394"/>
        </row>
        <row r="395">
          <cell r="A395" t="str">
            <v>DC3CC47</v>
          </cell>
          <cell r="B395"/>
          <cell r="C395"/>
          <cell r="D395" t="str">
            <v>CC3CC47</v>
          </cell>
          <cell r="E395"/>
          <cell r="F395">
            <v>307</v>
          </cell>
          <cell r="G395" t="str">
            <v>Công trình thủy lợi</v>
          </cell>
          <cell r="H395">
            <v>2</v>
          </cell>
          <cell r="I395">
            <v>30</v>
          </cell>
          <cell r="J395"/>
          <cell r="K395"/>
          <cell r="L395">
            <v>0</v>
          </cell>
          <cell r="M395"/>
          <cell r="N395"/>
          <cell r="O395" t="str">
            <v>Công trình thủy</v>
          </cell>
          <cell r="P395" t="str">
            <v>CÔNG TRÌNH</v>
          </cell>
          <cell r="Q395" t="str">
            <v>CTCC</v>
          </cell>
          <cell r="R395" t="str">
            <v>KCT</v>
          </cell>
          <cell r="S395" t="str">
            <v>KCT-CTCC</v>
          </cell>
          <cell r="T395"/>
          <cell r="U395" t="str">
            <v>x</v>
          </cell>
          <cell r="V395"/>
          <cell r="W395"/>
          <cell r="X395"/>
          <cell r="Y395"/>
          <cell r="Z395"/>
          <cell r="AA395"/>
          <cell r="AB395"/>
          <cell r="AC395"/>
          <cell r="AD395"/>
          <cell r="AE395"/>
          <cell r="AF395"/>
          <cell r="AG395"/>
          <cell r="AH395"/>
          <cell r="AI395"/>
          <cell r="AJ395"/>
          <cell r="AK395"/>
          <cell r="AL395"/>
          <cell r="AM395"/>
          <cell r="AN395" t="str">
            <v>x</v>
          </cell>
          <cell r="AO395"/>
          <cell r="AP395"/>
          <cell r="AQ395"/>
          <cell r="AR395"/>
          <cell r="AS395"/>
          <cell r="AT395"/>
          <cell r="AU395"/>
          <cell r="AV395"/>
          <cell r="AW395"/>
          <cell r="AX395"/>
          <cell r="AY395"/>
          <cell r="AZ395"/>
          <cell r="BA395"/>
          <cell r="BB395"/>
          <cell r="BC395"/>
          <cell r="BD395"/>
          <cell r="BE395"/>
        </row>
        <row r="396">
          <cell r="A396" t="str">
            <v>DC3CC43</v>
          </cell>
          <cell r="B396" t="str">
            <v>DC3CC43</v>
          </cell>
          <cell r="C396"/>
          <cell r="D396"/>
          <cell r="E396"/>
          <cell r="F396">
            <v>313</v>
          </cell>
          <cell r="G396" t="str">
            <v>Đồ án Công trình bến cảng</v>
          </cell>
          <cell r="H396">
            <v>2</v>
          </cell>
          <cell r="I396"/>
          <cell r="J396"/>
          <cell r="K396">
            <v>90</v>
          </cell>
          <cell r="L396">
            <v>0</v>
          </cell>
          <cell r="M396" t="str">
            <v>VĐ</v>
          </cell>
          <cell r="N396"/>
          <cell r="O396" t="str">
            <v>Công trình thủy</v>
          </cell>
          <cell r="P396" t="str">
            <v>CÔNG TRÌNH</v>
          </cell>
          <cell r="Q396" t="str">
            <v>CTCC</v>
          </cell>
          <cell r="R396" t="str">
            <v>KCT</v>
          </cell>
          <cell r="S396" t="str">
            <v>KCT-CTCC</v>
          </cell>
          <cell r="T396"/>
          <cell r="U396" t="str">
            <v>x</v>
          </cell>
          <cell r="V396"/>
          <cell r="W396"/>
          <cell r="X396"/>
          <cell r="Y396"/>
          <cell r="Z396"/>
          <cell r="AA396"/>
          <cell r="AB396"/>
          <cell r="AC396"/>
          <cell r="AD396"/>
          <cell r="AE396"/>
          <cell r="AF396"/>
          <cell r="AG396"/>
          <cell r="AH396"/>
          <cell r="AI396"/>
          <cell r="AJ396"/>
          <cell r="AK396"/>
          <cell r="AL396"/>
          <cell r="AM396"/>
          <cell r="AN396"/>
          <cell r="AO396"/>
          <cell r="AP396"/>
          <cell r="AQ396"/>
          <cell r="AR396"/>
          <cell r="AS396"/>
          <cell r="AT396"/>
          <cell r="AU396"/>
          <cell r="AV396"/>
          <cell r="AW396"/>
          <cell r="AX396"/>
          <cell r="AY396"/>
          <cell r="AZ396"/>
          <cell r="BA396"/>
          <cell r="BB396"/>
          <cell r="BC396"/>
          <cell r="BD396"/>
          <cell r="BE396"/>
        </row>
        <row r="397">
          <cell r="A397"/>
          <cell r="B397"/>
          <cell r="C397"/>
          <cell r="D397" t="str">
            <v>CC3CC43</v>
          </cell>
          <cell r="E397"/>
          <cell r="F397">
            <v>314</v>
          </cell>
          <cell r="G397" t="str">
            <v>Đồ án Công trình bến cảng</v>
          </cell>
          <cell r="H397">
            <v>1</v>
          </cell>
          <cell r="I397"/>
          <cell r="J397"/>
          <cell r="K397">
            <v>45</v>
          </cell>
          <cell r="L397">
            <v>0</v>
          </cell>
          <cell r="M397" t="str">
            <v>VĐ</v>
          </cell>
          <cell r="N397"/>
          <cell r="O397" t="str">
            <v>Công trình thủy</v>
          </cell>
          <cell r="P397" t="str">
            <v>CÔNG TRÌNH</v>
          </cell>
          <cell r="Q397" t="str">
            <v>CTCC</v>
          </cell>
          <cell r="R397" t="str">
            <v>KCT</v>
          </cell>
          <cell r="S397" t="str">
            <v>KCT-CTCC</v>
          </cell>
          <cell r="T397"/>
          <cell r="U397"/>
          <cell r="V397"/>
          <cell r="W397"/>
          <cell r="X397"/>
          <cell r="Y397"/>
          <cell r="Z397"/>
          <cell r="AA397"/>
          <cell r="AB397"/>
          <cell r="AC397"/>
          <cell r="AD397"/>
          <cell r="AE397"/>
          <cell r="AF397"/>
          <cell r="AG397"/>
          <cell r="AH397"/>
          <cell r="AI397"/>
          <cell r="AJ397"/>
          <cell r="AK397"/>
          <cell r="AL397"/>
          <cell r="AM397"/>
          <cell r="AN397" t="str">
            <v>x</v>
          </cell>
          <cell r="AO397"/>
          <cell r="AP397"/>
          <cell r="AQ397"/>
          <cell r="AR397"/>
          <cell r="AS397"/>
          <cell r="AT397"/>
          <cell r="AU397"/>
          <cell r="AV397"/>
          <cell r="AW397"/>
          <cell r="AX397"/>
          <cell r="AY397"/>
          <cell r="AZ397"/>
          <cell r="BA397"/>
          <cell r="BB397"/>
          <cell r="BC397"/>
          <cell r="BD397"/>
          <cell r="BE397"/>
        </row>
        <row r="398">
          <cell r="A398" t="str">
            <v>DC3CC50</v>
          </cell>
          <cell r="B398"/>
          <cell r="C398"/>
          <cell r="D398" t="str">
            <v>CC3CC50</v>
          </cell>
          <cell r="E398"/>
          <cell r="F398">
            <v>749</v>
          </cell>
          <cell r="G398" t="str">
            <v>Đồ án Công trình thủy công trong nhà máy đóng tàu</v>
          </cell>
          <cell r="H398">
            <v>1</v>
          </cell>
          <cell r="I398"/>
          <cell r="J398"/>
          <cell r="K398">
            <v>45</v>
          </cell>
          <cell r="L398">
            <v>0</v>
          </cell>
          <cell r="M398" t="str">
            <v>VĐ</v>
          </cell>
          <cell r="N398"/>
          <cell r="O398" t="str">
            <v>Công trình thủy</v>
          </cell>
          <cell r="P398" t="str">
            <v>CÔNG TRÌNH</v>
          </cell>
          <cell r="Q398" t="str">
            <v>CTCC</v>
          </cell>
          <cell r="R398" t="str">
            <v>KCT</v>
          </cell>
          <cell r="S398" t="str">
            <v>KCT-CTCC</v>
          </cell>
          <cell r="T398"/>
          <cell r="U398" t="str">
            <v>x</v>
          </cell>
          <cell r="V398"/>
          <cell r="W398"/>
          <cell r="X398"/>
          <cell r="Y398"/>
          <cell r="Z398"/>
          <cell r="AA398"/>
          <cell r="AB398"/>
          <cell r="AC398"/>
          <cell r="AD398"/>
          <cell r="AE398"/>
          <cell r="AF398"/>
          <cell r="AG398"/>
          <cell r="AH398"/>
          <cell r="AI398"/>
          <cell r="AJ398"/>
          <cell r="AK398"/>
          <cell r="AL398"/>
          <cell r="AM398"/>
          <cell r="AN398" t="str">
            <v>x</v>
          </cell>
          <cell r="AO398"/>
          <cell r="AP398"/>
          <cell r="AQ398"/>
          <cell r="AR398"/>
          <cell r="AS398"/>
          <cell r="AT398"/>
          <cell r="AU398"/>
          <cell r="AV398"/>
          <cell r="AW398"/>
          <cell r="AX398"/>
          <cell r="AY398"/>
          <cell r="AZ398"/>
          <cell r="BA398"/>
          <cell r="BB398"/>
          <cell r="BC398"/>
          <cell r="BD398"/>
          <cell r="BE398"/>
        </row>
        <row r="399">
          <cell r="A399" t="str">
            <v>DC3CC49</v>
          </cell>
          <cell r="B399"/>
          <cell r="C399"/>
          <cell r="D399" t="str">
            <v>CC3CC49</v>
          </cell>
          <cell r="E399"/>
          <cell r="F399">
            <v>748</v>
          </cell>
          <cell r="G399" t="str">
            <v>Đồ án Quy hoạch cảng</v>
          </cell>
          <cell r="H399">
            <v>1</v>
          </cell>
          <cell r="I399"/>
          <cell r="J399"/>
          <cell r="K399">
            <v>45</v>
          </cell>
          <cell r="L399">
            <v>0</v>
          </cell>
          <cell r="M399" t="str">
            <v>VĐ</v>
          </cell>
          <cell r="N399"/>
          <cell r="O399" t="str">
            <v>Công trình thủy</v>
          </cell>
          <cell r="P399" t="str">
            <v>CÔNG TRÌNH</v>
          </cell>
          <cell r="Q399" t="str">
            <v>CTCC</v>
          </cell>
          <cell r="R399" t="str">
            <v>KCT</v>
          </cell>
          <cell r="S399" t="str">
            <v>KCT-CTCC</v>
          </cell>
          <cell r="T399"/>
          <cell r="U399" t="str">
            <v>x</v>
          </cell>
          <cell r="V399"/>
          <cell r="W399"/>
          <cell r="X399"/>
          <cell r="Y399"/>
          <cell r="Z399"/>
          <cell r="AA399"/>
          <cell r="AB399"/>
          <cell r="AC399"/>
          <cell r="AD399"/>
          <cell r="AE399"/>
          <cell r="AF399"/>
          <cell r="AG399"/>
          <cell r="AH399"/>
          <cell r="AI399"/>
          <cell r="AJ399"/>
          <cell r="AK399"/>
          <cell r="AL399"/>
          <cell r="AM399"/>
          <cell r="AN399" t="str">
            <v>x</v>
          </cell>
          <cell r="AO399"/>
          <cell r="AP399"/>
          <cell r="AQ399"/>
          <cell r="AR399"/>
          <cell r="AS399"/>
          <cell r="AT399"/>
          <cell r="AU399"/>
          <cell r="AV399"/>
          <cell r="AW399"/>
          <cell r="AX399"/>
          <cell r="AY399"/>
          <cell r="AZ399"/>
          <cell r="BA399"/>
          <cell r="BB399"/>
          <cell r="BC399"/>
          <cell r="BD399"/>
          <cell r="BE399"/>
        </row>
        <row r="400">
          <cell r="A400" t="str">
            <v>DC3CC54</v>
          </cell>
          <cell r="B400" t="str">
            <v>DC3CC54</v>
          </cell>
          <cell r="C400"/>
          <cell r="D400"/>
          <cell r="E400"/>
          <cell r="F400">
            <v>325</v>
          </cell>
          <cell r="G400" t="str">
            <v>Đồ án Tổ chức thi công và thi công công trình xây dựng</v>
          </cell>
          <cell r="H400">
            <v>2</v>
          </cell>
          <cell r="I400"/>
          <cell r="J400"/>
          <cell r="K400">
            <v>90</v>
          </cell>
          <cell r="L400">
            <v>0</v>
          </cell>
          <cell r="M400" t="str">
            <v>VĐ</v>
          </cell>
          <cell r="N400"/>
          <cell r="O400" t="str">
            <v>Công trình thủy</v>
          </cell>
          <cell r="P400" t="str">
            <v>CÔNG TRÌNH</v>
          </cell>
          <cell r="Q400" t="str">
            <v>CTCC</v>
          </cell>
          <cell r="R400" t="str">
            <v>KCT</v>
          </cell>
          <cell r="S400" t="str">
            <v>KCT-CTCC</v>
          </cell>
          <cell r="T400"/>
          <cell r="U400" t="str">
            <v>x</v>
          </cell>
          <cell r="V400"/>
          <cell r="W400"/>
          <cell r="X400"/>
          <cell r="Y400"/>
          <cell r="Z400"/>
          <cell r="AA400"/>
          <cell r="AB400"/>
          <cell r="AC400"/>
          <cell r="AD400"/>
          <cell r="AE400"/>
          <cell r="AF400"/>
          <cell r="AG400"/>
          <cell r="AH400"/>
          <cell r="AI400"/>
          <cell r="AJ400"/>
          <cell r="AK400"/>
          <cell r="AL400"/>
          <cell r="AM400"/>
          <cell r="AN400"/>
          <cell r="AO400"/>
          <cell r="AP400"/>
          <cell r="AQ400"/>
          <cell r="AR400"/>
          <cell r="AS400"/>
          <cell r="AT400"/>
          <cell r="AU400"/>
          <cell r="AV400"/>
          <cell r="AW400"/>
          <cell r="AX400"/>
          <cell r="AY400"/>
          <cell r="AZ400"/>
          <cell r="BA400"/>
          <cell r="BB400"/>
          <cell r="BC400"/>
          <cell r="BD400"/>
          <cell r="BE400"/>
        </row>
        <row r="401">
          <cell r="A401"/>
          <cell r="B401"/>
          <cell r="C401"/>
          <cell r="D401" t="str">
            <v>CC3CC54</v>
          </cell>
          <cell r="E401"/>
          <cell r="F401">
            <v>805</v>
          </cell>
          <cell r="G401" t="str">
            <v>Đồ án Tổ chức thi công và thi công công trình xây dựng</v>
          </cell>
          <cell r="H401">
            <v>1</v>
          </cell>
          <cell r="I401"/>
          <cell r="J401"/>
          <cell r="K401">
            <v>45</v>
          </cell>
          <cell r="L401">
            <v>0</v>
          </cell>
          <cell r="M401" t="str">
            <v>VĐ</v>
          </cell>
          <cell r="N401"/>
          <cell r="O401" t="str">
            <v>Công trình thủy</v>
          </cell>
          <cell r="P401" t="str">
            <v>CÔNG TRÌNH</v>
          </cell>
          <cell r="Q401" t="str">
            <v>CTCC</v>
          </cell>
          <cell r="R401" t="str">
            <v>KCT</v>
          </cell>
          <cell r="S401" t="str">
            <v>KCT-CTCC</v>
          </cell>
          <cell r="T401"/>
          <cell r="U401"/>
          <cell r="V401"/>
          <cell r="W401"/>
          <cell r="X401"/>
          <cell r="Y401"/>
          <cell r="Z401"/>
          <cell r="AA401"/>
          <cell r="AB401"/>
          <cell r="AC401"/>
          <cell r="AD401"/>
          <cell r="AE401"/>
          <cell r="AF401"/>
          <cell r="AG401"/>
          <cell r="AH401"/>
          <cell r="AI401"/>
          <cell r="AJ401"/>
          <cell r="AK401"/>
          <cell r="AL401"/>
          <cell r="AM401"/>
          <cell r="AN401" t="str">
            <v>x</v>
          </cell>
          <cell r="AO401"/>
          <cell r="AP401"/>
          <cell r="AQ401"/>
          <cell r="AR401"/>
          <cell r="AS401"/>
          <cell r="AT401"/>
          <cell r="AU401"/>
          <cell r="AV401"/>
          <cell r="AW401"/>
          <cell r="AX401"/>
          <cell r="AY401"/>
          <cell r="AZ401"/>
          <cell r="BA401"/>
          <cell r="BB401"/>
          <cell r="BC401"/>
          <cell r="BD401"/>
          <cell r="BE401"/>
        </row>
        <row r="402">
          <cell r="A402" t="str">
            <v>DC4CC80</v>
          </cell>
          <cell r="B402" t="str">
            <v>DC4CC80</v>
          </cell>
          <cell r="C402"/>
          <cell r="D402"/>
          <cell r="E402"/>
          <cell r="F402">
            <v>714</v>
          </cell>
          <cell r="G402" t="str">
            <v>Đồ án tốt nghiệp</v>
          </cell>
          <cell r="H402">
            <v>8</v>
          </cell>
          <cell r="I402"/>
          <cell r="J402"/>
          <cell r="K402">
            <v>480</v>
          </cell>
          <cell r="L402">
            <v>0</v>
          </cell>
          <cell r="M402" t="str">
            <v>VĐ</v>
          </cell>
          <cell r="N402"/>
          <cell r="O402" t="str">
            <v>Công trình thủy</v>
          </cell>
          <cell r="P402" t="str">
            <v>CÔNG TRÌNH</v>
          </cell>
          <cell r="Q402" t="str">
            <v>CTCC</v>
          </cell>
          <cell r="R402" t="str">
            <v>KCT</v>
          </cell>
          <cell r="S402" t="str">
            <v>KCT-CTCC</v>
          </cell>
          <cell r="T402"/>
          <cell r="U402" t="str">
            <v>x</v>
          </cell>
          <cell r="V402"/>
          <cell r="W402"/>
          <cell r="X402"/>
          <cell r="Y402"/>
          <cell r="Z402"/>
          <cell r="AA402"/>
          <cell r="AB402"/>
          <cell r="AC402"/>
          <cell r="AD402"/>
          <cell r="AE402"/>
          <cell r="AF402"/>
          <cell r="AG402"/>
          <cell r="AH402"/>
          <cell r="AI402"/>
          <cell r="AJ402"/>
          <cell r="AK402"/>
          <cell r="AL402"/>
          <cell r="AM402"/>
          <cell r="AN402"/>
          <cell r="AO402"/>
          <cell r="AP402"/>
          <cell r="AQ402"/>
          <cell r="AR402"/>
          <cell r="AS402"/>
          <cell r="AT402"/>
          <cell r="AU402"/>
          <cell r="AV402"/>
          <cell r="AW402"/>
          <cell r="AX402"/>
          <cell r="AY402"/>
          <cell r="AZ402"/>
          <cell r="BA402"/>
          <cell r="BB402"/>
          <cell r="BC402"/>
          <cell r="BD402"/>
          <cell r="BE402"/>
        </row>
        <row r="403">
          <cell r="A403"/>
          <cell r="B403"/>
          <cell r="C403"/>
          <cell r="D403" t="str">
            <v>CC4CC80</v>
          </cell>
          <cell r="E403"/>
          <cell r="F403">
            <v>717</v>
          </cell>
          <cell r="G403" t="str">
            <v>Đồ án tốt nghiệp</v>
          </cell>
          <cell r="H403">
            <v>4</v>
          </cell>
          <cell r="I403"/>
          <cell r="J403"/>
          <cell r="K403">
            <v>240</v>
          </cell>
          <cell r="L403">
            <v>0</v>
          </cell>
          <cell r="M403" t="str">
            <v>VĐ</v>
          </cell>
          <cell r="N403"/>
          <cell r="O403" t="str">
            <v>Công trình thủy</v>
          </cell>
          <cell r="P403" t="str">
            <v>CÔNG TRÌNH</v>
          </cell>
          <cell r="Q403" t="str">
            <v>CTCC</v>
          </cell>
          <cell r="R403" t="str">
            <v>KCT</v>
          </cell>
          <cell r="S403" t="str">
            <v>KCT-CTCC</v>
          </cell>
          <cell r="T403"/>
          <cell r="U403"/>
          <cell r="V403"/>
          <cell r="W403"/>
          <cell r="X403"/>
          <cell r="Y403"/>
          <cell r="Z403"/>
          <cell r="AA403"/>
          <cell r="AB403"/>
          <cell r="AC403"/>
          <cell r="AD403"/>
          <cell r="AE403"/>
          <cell r="AF403"/>
          <cell r="AG403"/>
          <cell r="AH403"/>
          <cell r="AI403"/>
          <cell r="AJ403"/>
          <cell r="AK403"/>
          <cell r="AL403"/>
          <cell r="AM403"/>
          <cell r="AN403" t="str">
            <v>x</v>
          </cell>
          <cell r="AO403"/>
          <cell r="AP403"/>
          <cell r="AQ403"/>
          <cell r="AR403"/>
          <cell r="AS403"/>
          <cell r="AT403"/>
          <cell r="AU403"/>
          <cell r="AV403"/>
          <cell r="AW403"/>
          <cell r="AX403"/>
          <cell r="AY403"/>
          <cell r="AZ403"/>
          <cell r="BA403"/>
          <cell r="BB403"/>
          <cell r="BC403"/>
          <cell r="BD403"/>
          <cell r="BE403"/>
        </row>
        <row r="404">
          <cell r="A404" t="str">
            <v>DC3CC45</v>
          </cell>
          <cell r="B404" t="str">
            <v>DC3CC45</v>
          </cell>
          <cell r="C404"/>
          <cell r="D404"/>
          <cell r="E404"/>
          <cell r="F404">
            <v>317</v>
          </cell>
          <cell r="G404" t="str">
            <v>Đồ án Thiết kế công trình đường thủy</v>
          </cell>
          <cell r="H404">
            <v>2</v>
          </cell>
          <cell r="I404"/>
          <cell r="J404"/>
          <cell r="K404">
            <v>90</v>
          </cell>
          <cell r="L404">
            <v>0</v>
          </cell>
          <cell r="M404" t="str">
            <v>VĐ</v>
          </cell>
          <cell r="N404"/>
          <cell r="O404" t="str">
            <v>Công trình thủy</v>
          </cell>
          <cell r="P404" t="str">
            <v>CÔNG TRÌNH</v>
          </cell>
          <cell r="Q404" t="str">
            <v>CTCC</v>
          </cell>
          <cell r="R404" t="str">
            <v>KCT</v>
          </cell>
          <cell r="S404" t="str">
            <v>KCT-CTCC</v>
          </cell>
          <cell r="T404"/>
          <cell r="U404" t="str">
            <v>x</v>
          </cell>
          <cell r="V404"/>
          <cell r="W404"/>
          <cell r="X404"/>
          <cell r="Y404"/>
          <cell r="Z404"/>
          <cell r="AA404"/>
          <cell r="AB404"/>
          <cell r="AC404"/>
          <cell r="AD404"/>
          <cell r="AE404"/>
          <cell r="AF404"/>
          <cell r="AG404"/>
          <cell r="AH404"/>
          <cell r="AI404"/>
          <cell r="AJ404"/>
          <cell r="AK404"/>
          <cell r="AL404"/>
          <cell r="AM404"/>
          <cell r="AN404"/>
          <cell r="AO404"/>
          <cell r="AP404"/>
          <cell r="AQ404"/>
          <cell r="AR404"/>
          <cell r="AS404"/>
          <cell r="AT404"/>
          <cell r="AU404"/>
          <cell r="AV404"/>
          <cell r="AW404"/>
          <cell r="AX404"/>
          <cell r="AY404"/>
          <cell r="AZ404"/>
          <cell r="BA404"/>
          <cell r="BB404"/>
          <cell r="BC404"/>
          <cell r="BD404"/>
          <cell r="BE404"/>
        </row>
        <row r="405">
          <cell r="A405" t="str">
            <v>DC3CC32</v>
          </cell>
          <cell r="B405" t="str">
            <v>DC3CC32</v>
          </cell>
          <cell r="C405"/>
          <cell r="D405"/>
          <cell r="E405"/>
          <cell r="F405">
            <v>576</v>
          </cell>
          <cell r="G405" t="str">
            <v>Độ tin cậy của công trình bến cảng</v>
          </cell>
          <cell r="H405">
            <v>2</v>
          </cell>
          <cell r="I405">
            <v>30</v>
          </cell>
          <cell r="J405"/>
          <cell r="K405"/>
          <cell r="L405">
            <v>0</v>
          </cell>
          <cell r="M405"/>
          <cell r="N405"/>
          <cell r="O405" t="str">
            <v>Công trình thủy</v>
          </cell>
          <cell r="P405" t="str">
            <v>CÔNG TRÌNH</v>
          </cell>
          <cell r="Q405" t="str">
            <v>CTCC</v>
          </cell>
          <cell r="R405" t="str">
            <v>KCT</v>
          </cell>
          <cell r="S405" t="str">
            <v>KCT-CTCC</v>
          </cell>
          <cell r="T405"/>
          <cell r="U405" t="str">
            <v>o</v>
          </cell>
          <cell r="V405"/>
          <cell r="W405"/>
          <cell r="X405"/>
          <cell r="Y405"/>
          <cell r="Z405"/>
          <cell r="AA405"/>
          <cell r="AB405"/>
          <cell r="AC405"/>
          <cell r="AD405"/>
          <cell r="AE405"/>
          <cell r="AF405"/>
          <cell r="AG405"/>
          <cell r="AH405"/>
          <cell r="AI405"/>
          <cell r="AJ405"/>
          <cell r="AK405"/>
          <cell r="AL405"/>
          <cell r="AM405"/>
          <cell r="AN405"/>
          <cell r="AO405"/>
          <cell r="AP405"/>
          <cell r="AQ405"/>
          <cell r="AR405"/>
          <cell r="AS405"/>
          <cell r="AT405"/>
          <cell r="AU405"/>
          <cell r="AV405"/>
          <cell r="AW405"/>
          <cell r="AX405"/>
          <cell r="AY405"/>
          <cell r="AZ405"/>
          <cell r="BA405"/>
          <cell r="BB405"/>
          <cell r="BC405"/>
          <cell r="BD405"/>
          <cell r="BE405"/>
        </row>
        <row r="406">
          <cell r="A406" t="str">
            <v>DC3CC31</v>
          </cell>
          <cell r="B406"/>
          <cell r="C406"/>
          <cell r="D406" t="str">
            <v>CC3CC31</v>
          </cell>
          <cell r="E406"/>
          <cell r="F406">
            <v>308</v>
          </cell>
          <cell r="G406" t="str">
            <v>Động lực học sông biển</v>
          </cell>
          <cell r="H406">
            <v>2</v>
          </cell>
          <cell r="I406">
            <v>30</v>
          </cell>
          <cell r="J406"/>
          <cell r="K406"/>
          <cell r="L406">
            <v>0</v>
          </cell>
          <cell r="M406" t="str">
            <v>Viết</v>
          </cell>
          <cell r="N406">
            <v>60</v>
          </cell>
          <cell r="O406" t="str">
            <v>Công trình thủy</v>
          </cell>
          <cell r="P406" t="str">
            <v>CÔNG TRÌNH</v>
          </cell>
          <cell r="Q406" t="str">
            <v>CTCC</v>
          </cell>
          <cell r="R406" t="str">
            <v>KCT</v>
          </cell>
          <cell r="S406" t="str">
            <v>KCT-CTCC</v>
          </cell>
          <cell r="T406"/>
          <cell r="U406" t="str">
            <v>x</v>
          </cell>
          <cell r="V406"/>
          <cell r="W406"/>
          <cell r="X406"/>
          <cell r="Y406"/>
          <cell r="Z406"/>
          <cell r="AA406"/>
          <cell r="AB406"/>
          <cell r="AC406"/>
          <cell r="AD406"/>
          <cell r="AE406"/>
          <cell r="AF406"/>
          <cell r="AG406"/>
          <cell r="AH406"/>
          <cell r="AI406"/>
          <cell r="AJ406"/>
          <cell r="AK406"/>
          <cell r="AL406"/>
          <cell r="AM406"/>
          <cell r="AN406" t="str">
            <v>x</v>
          </cell>
          <cell r="AO406"/>
          <cell r="AP406"/>
          <cell r="AQ406"/>
          <cell r="AR406"/>
          <cell r="AS406"/>
          <cell r="AT406"/>
          <cell r="AU406"/>
          <cell r="AV406"/>
          <cell r="AW406"/>
          <cell r="AX406"/>
          <cell r="AY406"/>
          <cell r="AZ406"/>
          <cell r="BA406"/>
          <cell r="BB406"/>
          <cell r="BC406"/>
          <cell r="BD406"/>
          <cell r="BE406"/>
        </row>
        <row r="407">
          <cell r="A407"/>
          <cell r="B407" t="str">
            <v>DL3CC51</v>
          </cell>
          <cell r="C407"/>
          <cell r="D407"/>
          <cell r="E407"/>
          <cell r="F407">
            <v>322</v>
          </cell>
          <cell r="G407" t="str">
            <v>Kỹ thuật thi công</v>
          </cell>
          <cell r="H407">
            <v>2</v>
          </cell>
          <cell r="I407">
            <v>30</v>
          </cell>
          <cell r="J407"/>
          <cell r="K407"/>
          <cell r="L407">
            <v>0</v>
          </cell>
          <cell r="M407"/>
          <cell r="N407"/>
          <cell r="O407" t="str">
            <v>Công trình thủy</v>
          </cell>
          <cell r="P407" t="str">
            <v>CÔNG TRÌNH</v>
          </cell>
          <cell r="Q407" t="str">
            <v>CTCC</v>
          </cell>
          <cell r="R407" t="str">
            <v>KCT</v>
          </cell>
          <cell r="S407" t="str">
            <v>KCT-CTCC</v>
          </cell>
          <cell r="T407"/>
          <cell r="U407"/>
          <cell r="V407"/>
          <cell r="W407"/>
          <cell r="X407"/>
          <cell r="Y407"/>
          <cell r="Z407"/>
          <cell r="AA407"/>
          <cell r="AB407"/>
          <cell r="AC407"/>
          <cell r="AD407"/>
          <cell r="AE407"/>
          <cell r="AF407"/>
          <cell r="AG407"/>
          <cell r="AH407"/>
          <cell r="AI407"/>
          <cell r="AJ407"/>
          <cell r="AK407"/>
          <cell r="AL407"/>
          <cell r="AM407"/>
          <cell r="AN407"/>
          <cell r="AO407"/>
          <cell r="AP407"/>
          <cell r="AQ407"/>
          <cell r="AR407"/>
          <cell r="AS407"/>
          <cell r="AT407"/>
          <cell r="AU407"/>
          <cell r="AV407"/>
          <cell r="AW407"/>
          <cell r="AX407"/>
          <cell r="AY407"/>
          <cell r="AZ407"/>
          <cell r="BA407"/>
          <cell r="BB407"/>
          <cell r="BC407"/>
          <cell r="BD407"/>
          <cell r="BE407"/>
        </row>
        <row r="408">
          <cell r="A408" t="str">
            <v>DC3CC51</v>
          </cell>
          <cell r="B408"/>
          <cell r="C408"/>
          <cell r="D408" t="str">
            <v>CC3CC51</v>
          </cell>
          <cell r="E408"/>
          <cell r="F408">
            <v>319</v>
          </cell>
          <cell r="G408" t="str">
            <v>Kỹ thuật thi công 1</v>
          </cell>
          <cell r="H408">
            <v>2</v>
          </cell>
          <cell r="I408">
            <v>30</v>
          </cell>
          <cell r="J408"/>
          <cell r="K408"/>
          <cell r="L408">
            <v>0</v>
          </cell>
          <cell r="M408"/>
          <cell r="N408"/>
          <cell r="O408" t="str">
            <v>Công trình thủy</v>
          </cell>
          <cell r="P408" t="str">
            <v>CÔNG TRÌNH</v>
          </cell>
          <cell r="Q408" t="str">
            <v>CTCC</v>
          </cell>
          <cell r="R408" t="str">
            <v>KCT</v>
          </cell>
          <cell r="S408" t="str">
            <v>KCT-CTCC</v>
          </cell>
          <cell r="T408"/>
          <cell r="U408" t="str">
            <v>x</v>
          </cell>
          <cell r="V408"/>
          <cell r="W408"/>
          <cell r="X408"/>
          <cell r="Y408"/>
          <cell r="Z408"/>
          <cell r="AA408"/>
          <cell r="AB408"/>
          <cell r="AC408"/>
          <cell r="AD408"/>
          <cell r="AE408"/>
          <cell r="AF408"/>
          <cell r="AG408"/>
          <cell r="AH408"/>
          <cell r="AI408"/>
          <cell r="AJ408"/>
          <cell r="AK408"/>
          <cell r="AL408"/>
          <cell r="AM408"/>
          <cell r="AN408" t="str">
            <v>x</v>
          </cell>
          <cell r="AO408"/>
          <cell r="AP408"/>
          <cell r="AQ408"/>
          <cell r="AR408"/>
          <cell r="AS408"/>
          <cell r="AT408"/>
          <cell r="AU408"/>
          <cell r="AV408"/>
          <cell r="AW408"/>
          <cell r="AX408"/>
          <cell r="AY408"/>
          <cell r="AZ408"/>
          <cell r="BA408"/>
          <cell r="BB408"/>
          <cell r="BC408"/>
          <cell r="BD408"/>
          <cell r="BE408"/>
        </row>
        <row r="409">
          <cell r="A409" t="str">
            <v>DC3CC52</v>
          </cell>
          <cell r="B409"/>
          <cell r="C409"/>
          <cell r="D409"/>
          <cell r="E409"/>
          <cell r="F409">
            <v>320</v>
          </cell>
          <cell r="G409" t="str">
            <v>Kỹ thuật thi công 2</v>
          </cell>
          <cell r="H409">
            <v>3</v>
          </cell>
          <cell r="I409">
            <v>45</v>
          </cell>
          <cell r="J409"/>
          <cell r="K409"/>
          <cell r="L409">
            <v>0</v>
          </cell>
          <cell r="M409"/>
          <cell r="N409"/>
          <cell r="O409" t="str">
            <v>Công trình thủy</v>
          </cell>
          <cell r="P409" t="str">
            <v>CÔNG TRÌNH</v>
          </cell>
          <cell r="Q409" t="str">
            <v>CTCC</v>
          </cell>
          <cell r="R409" t="str">
            <v>KCT</v>
          </cell>
          <cell r="S409" t="str">
            <v>KCT-CTCC</v>
          </cell>
          <cell r="T409"/>
          <cell r="U409" t="str">
            <v>x</v>
          </cell>
          <cell r="V409"/>
          <cell r="W409"/>
          <cell r="X409"/>
          <cell r="Y409"/>
          <cell r="Z409"/>
          <cell r="AA409"/>
          <cell r="AB409"/>
          <cell r="AC409"/>
          <cell r="AD409"/>
          <cell r="AE409"/>
          <cell r="AF409"/>
          <cell r="AG409"/>
          <cell r="AH409"/>
          <cell r="AI409"/>
          <cell r="AJ409"/>
          <cell r="AK409"/>
          <cell r="AL409"/>
          <cell r="AM409"/>
          <cell r="AN409"/>
          <cell r="AO409"/>
          <cell r="AP409"/>
          <cell r="AQ409"/>
          <cell r="AR409"/>
          <cell r="AS409"/>
          <cell r="AT409"/>
          <cell r="AU409"/>
          <cell r="AV409"/>
          <cell r="AW409"/>
          <cell r="AX409"/>
          <cell r="AY409"/>
          <cell r="AZ409"/>
          <cell r="BA409"/>
          <cell r="BB409"/>
          <cell r="BC409"/>
          <cell r="BD409"/>
          <cell r="BE409"/>
        </row>
        <row r="410">
          <cell r="A410"/>
          <cell r="B410"/>
          <cell r="C410"/>
          <cell r="D410" t="str">
            <v>CC3CC52</v>
          </cell>
          <cell r="E410"/>
          <cell r="F410">
            <v>321</v>
          </cell>
          <cell r="G410" t="str">
            <v>Kỹ thuật thi công 2</v>
          </cell>
          <cell r="H410">
            <v>2</v>
          </cell>
          <cell r="I410">
            <v>30</v>
          </cell>
          <cell r="J410"/>
          <cell r="K410"/>
          <cell r="L410">
            <v>0</v>
          </cell>
          <cell r="M410"/>
          <cell r="N410"/>
          <cell r="O410" t="str">
            <v>Công trình thủy</v>
          </cell>
          <cell r="P410" t="str">
            <v>CÔNG TRÌNH</v>
          </cell>
          <cell r="Q410" t="str">
            <v>CTCC</v>
          </cell>
          <cell r="R410" t="str">
            <v>KCT</v>
          </cell>
          <cell r="S410" t="str">
            <v>KCT-CTCC</v>
          </cell>
          <cell r="T410"/>
          <cell r="U410"/>
          <cell r="V410"/>
          <cell r="W410"/>
          <cell r="X410"/>
          <cell r="Y410"/>
          <cell r="Z410"/>
          <cell r="AA410"/>
          <cell r="AB410"/>
          <cell r="AC410"/>
          <cell r="AD410"/>
          <cell r="AE410"/>
          <cell r="AF410"/>
          <cell r="AG410"/>
          <cell r="AH410"/>
          <cell r="AI410"/>
          <cell r="AJ410"/>
          <cell r="AK410"/>
          <cell r="AL410"/>
          <cell r="AM410"/>
          <cell r="AN410" t="str">
            <v>x</v>
          </cell>
          <cell r="AO410"/>
          <cell r="AP410"/>
          <cell r="AQ410"/>
          <cell r="AR410"/>
          <cell r="AS410"/>
          <cell r="AT410"/>
          <cell r="AU410"/>
          <cell r="AV410"/>
          <cell r="AW410"/>
          <cell r="AX410"/>
          <cell r="AY410"/>
          <cell r="AZ410"/>
          <cell r="BA410"/>
          <cell r="BB410"/>
          <cell r="BC410"/>
          <cell r="BD410"/>
          <cell r="BE410"/>
        </row>
        <row r="411">
          <cell r="A411" t="str">
            <v>DC3CC61</v>
          </cell>
          <cell r="B411"/>
          <cell r="C411"/>
          <cell r="D411" t="str">
            <v>CC3CC61</v>
          </cell>
          <cell r="E411"/>
          <cell r="F411">
            <v>327</v>
          </cell>
          <cell r="G411" t="str">
            <v xml:space="preserve">Quản lý khai thác và kiểm định công trình </v>
          </cell>
          <cell r="H411">
            <v>2</v>
          </cell>
          <cell r="I411">
            <v>30</v>
          </cell>
          <cell r="J411"/>
          <cell r="K411"/>
          <cell r="L411">
            <v>0</v>
          </cell>
          <cell r="M411"/>
          <cell r="N411"/>
          <cell r="O411" t="str">
            <v>Công trình thủy</v>
          </cell>
          <cell r="P411" t="str">
            <v>CÔNG TRÌNH</v>
          </cell>
          <cell r="Q411" t="str">
            <v>CTCC</v>
          </cell>
          <cell r="R411" t="str">
            <v>KCT</v>
          </cell>
          <cell r="S411" t="str">
            <v>KCT-CTCC</v>
          </cell>
          <cell r="T411"/>
          <cell r="U411" t="str">
            <v>x</v>
          </cell>
          <cell r="V411"/>
          <cell r="W411"/>
          <cell r="X411"/>
          <cell r="Y411"/>
          <cell r="Z411"/>
          <cell r="AA411"/>
          <cell r="AB411"/>
          <cell r="AC411"/>
          <cell r="AD411"/>
          <cell r="AE411"/>
          <cell r="AF411"/>
          <cell r="AG411"/>
          <cell r="AH411"/>
          <cell r="AI411"/>
          <cell r="AJ411"/>
          <cell r="AK411"/>
          <cell r="AL411"/>
          <cell r="AM411"/>
          <cell r="AN411" t="str">
            <v>x</v>
          </cell>
          <cell r="AO411"/>
          <cell r="AP411"/>
          <cell r="AQ411"/>
          <cell r="AR411"/>
          <cell r="AS411"/>
          <cell r="AT411"/>
          <cell r="AU411"/>
          <cell r="AV411"/>
          <cell r="AW411"/>
          <cell r="AX411"/>
          <cell r="AY411"/>
          <cell r="AZ411"/>
          <cell r="BA411"/>
          <cell r="BB411"/>
          <cell r="BC411"/>
          <cell r="BD411"/>
          <cell r="BE411"/>
        </row>
        <row r="412">
          <cell r="A412" t="str">
            <v>DC3CC41</v>
          </cell>
          <cell r="B412"/>
          <cell r="C412"/>
          <cell r="D412" t="str">
            <v>CC3CC41</v>
          </cell>
          <cell r="E412"/>
          <cell r="F412">
            <v>309</v>
          </cell>
          <cell r="G412" t="str">
            <v>Quy hoạch cảng</v>
          </cell>
          <cell r="H412">
            <v>2</v>
          </cell>
          <cell r="I412">
            <v>30</v>
          </cell>
          <cell r="J412"/>
          <cell r="K412"/>
          <cell r="L412">
            <v>0</v>
          </cell>
          <cell r="M412"/>
          <cell r="N412"/>
          <cell r="O412" t="str">
            <v>Công trình thủy</v>
          </cell>
          <cell r="P412" t="str">
            <v>CÔNG TRÌNH</v>
          </cell>
          <cell r="Q412" t="str">
            <v>CTCC</v>
          </cell>
          <cell r="R412" t="str">
            <v>KCT</v>
          </cell>
          <cell r="S412" t="str">
            <v>KCT-CTCC</v>
          </cell>
          <cell r="T412"/>
          <cell r="U412" t="str">
            <v>x</v>
          </cell>
          <cell r="V412"/>
          <cell r="W412"/>
          <cell r="X412"/>
          <cell r="Y412"/>
          <cell r="Z412"/>
          <cell r="AA412"/>
          <cell r="AB412"/>
          <cell r="AC412"/>
          <cell r="AD412"/>
          <cell r="AE412"/>
          <cell r="AF412"/>
          <cell r="AG412"/>
          <cell r="AH412"/>
          <cell r="AI412"/>
          <cell r="AJ412"/>
          <cell r="AK412"/>
          <cell r="AL412"/>
          <cell r="AM412"/>
          <cell r="AN412" t="str">
            <v>x</v>
          </cell>
          <cell r="AO412"/>
          <cell r="AP412"/>
          <cell r="AQ412"/>
          <cell r="AR412"/>
          <cell r="AS412"/>
          <cell r="AT412"/>
          <cell r="AU412"/>
          <cell r="AV412"/>
          <cell r="AW412"/>
          <cell r="AX412"/>
          <cell r="AY412"/>
          <cell r="AZ412"/>
          <cell r="BA412"/>
          <cell r="BB412"/>
          <cell r="BC412"/>
          <cell r="BD412"/>
          <cell r="BE412"/>
        </row>
        <row r="413">
          <cell r="A413" t="str">
            <v>DC3CC60</v>
          </cell>
          <cell r="B413" t="str">
            <v>DL3CC60</v>
          </cell>
          <cell r="C413"/>
          <cell r="D413" t="str">
            <v>CC3CC60</v>
          </cell>
          <cell r="E413"/>
          <cell r="F413">
            <v>566</v>
          </cell>
          <cell r="G413" t="str">
            <v>Tin học ứng dụng</v>
          </cell>
          <cell r="H413">
            <v>2</v>
          </cell>
          <cell r="I413">
            <v>15</v>
          </cell>
          <cell r="J413">
            <v>30</v>
          </cell>
          <cell r="K413"/>
          <cell r="L413">
            <v>0</v>
          </cell>
          <cell r="M413" t="str">
            <v>TH</v>
          </cell>
          <cell r="N413"/>
          <cell r="O413" t="str">
            <v>Tin học công trình</v>
          </cell>
          <cell r="P413" t="str">
            <v>CÔNG TRÌNH</v>
          </cell>
          <cell r="Q413" t="str">
            <v>CTUD</v>
          </cell>
          <cell r="R413" t="str">
            <v>KCT</v>
          </cell>
          <cell r="S413" t="str">
            <v>KCT-CTUD</v>
          </cell>
          <cell r="T413"/>
          <cell r="U413" t="str">
            <v>x</v>
          </cell>
          <cell r="V413"/>
          <cell r="W413"/>
          <cell r="X413"/>
          <cell r="Y413"/>
          <cell r="Z413"/>
          <cell r="AA413"/>
          <cell r="AB413"/>
          <cell r="AC413"/>
          <cell r="AD413"/>
          <cell r="AE413"/>
          <cell r="AF413"/>
          <cell r="AG413"/>
          <cell r="AH413"/>
          <cell r="AI413"/>
          <cell r="AJ413"/>
          <cell r="AK413"/>
          <cell r="AL413"/>
          <cell r="AM413"/>
          <cell r="AN413"/>
          <cell r="AO413"/>
          <cell r="AP413"/>
          <cell r="AQ413"/>
          <cell r="AR413"/>
          <cell r="AS413"/>
          <cell r="AT413"/>
          <cell r="AU413"/>
          <cell r="AV413"/>
          <cell r="AW413"/>
          <cell r="AX413"/>
          <cell r="AY413"/>
          <cell r="AZ413"/>
          <cell r="BA413"/>
          <cell r="BB413"/>
          <cell r="BC413"/>
          <cell r="BD413"/>
          <cell r="BE413"/>
        </row>
        <row r="414">
          <cell r="A414" t="str">
            <v>DC3CC53</v>
          </cell>
          <cell r="B414"/>
          <cell r="C414"/>
          <cell r="D414"/>
          <cell r="E414"/>
          <cell r="F414">
            <v>323</v>
          </cell>
          <cell r="G414" t="str">
            <v>Tổ chức thi công công trình xây dựng</v>
          </cell>
          <cell r="H414">
            <v>3</v>
          </cell>
          <cell r="I414">
            <v>45</v>
          </cell>
          <cell r="J414"/>
          <cell r="K414"/>
          <cell r="L414">
            <v>0</v>
          </cell>
          <cell r="M414"/>
          <cell r="N414"/>
          <cell r="O414" t="str">
            <v>Công trình thủy</v>
          </cell>
          <cell r="P414" t="str">
            <v>CÔNG TRÌNH</v>
          </cell>
          <cell r="Q414" t="str">
            <v>CTCC</v>
          </cell>
          <cell r="R414" t="str">
            <v>KCT</v>
          </cell>
          <cell r="S414" t="str">
            <v>KCT-CTCC</v>
          </cell>
          <cell r="T414"/>
          <cell r="U414" t="str">
            <v>x</v>
          </cell>
          <cell r="V414"/>
          <cell r="W414"/>
          <cell r="X414"/>
          <cell r="Y414"/>
          <cell r="Z414"/>
          <cell r="AA414"/>
          <cell r="AB414"/>
          <cell r="AC414"/>
          <cell r="AD414"/>
          <cell r="AE414"/>
          <cell r="AF414"/>
          <cell r="AG414"/>
          <cell r="AH414"/>
          <cell r="AI414"/>
          <cell r="AJ414"/>
          <cell r="AK414"/>
          <cell r="AL414"/>
          <cell r="AM414"/>
          <cell r="AN414"/>
          <cell r="AO414"/>
          <cell r="AP414"/>
          <cell r="AQ414"/>
          <cell r="AR414"/>
          <cell r="AS414"/>
          <cell r="AT414"/>
          <cell r="AU414"/>
          <cell r="AV414"/>
          <cell r="AW414"/>
          <cell r="AX414"/>
          <cell r="AY414"/>
          <cell r="AZ414"/>
          <cell r="BA414"/>
          <cell r="BB414"/>
          <cell r="BC414"/>
          <cell r="BD414"/>
          <cell r="BE414"/>
        </row>
        <row r="415">
          <cell r="A415"/>
          <cell r="B415" t="str">
            <v>DL3CC53</v>
          </cell>
          <cell r="C415"/>
          <cell r="D415"/>
          <cell r="E415"/>
          <cell r="F415">
            <v>324</v>
          </cell>
          <cell r="G415" t="str">
            <v>Tổ chức thi công công trình xây dựng</v>
          </cell>
          <cell r="H415">
            <v>2</v>
          </cell>
          <cell r="I415">
            <v>30</v>
          </cell>
          <cell r="J415"/>
          <cell r="K415"/>
          <cell r="L415">
            <v>0</v>
          </cell>
          <cell r="M415"/>
          <cell r="N415"/>
          <cell r="O415" t="str">
            <v>Công trình thủy</v>
          </cell>
          <cell r="P415" t="str">
            <v>CÔNG TRÌNH</v>
          </cell>
          <cell r="Q415" t="str">
            <v>CTCC</v>
          </cell>
          <cell r="R415" t="str">
            <v>KCT</v>
          </cell>
          <cell r="S415" t="str">
            <v>KCT-CTCC</v>
          </cell>
          <cell r="T415"/>
          <cell r="U415"/>
          <cell r="V415"/>
          <cell r="W415"/>
          <cell r="X415"/>
          <cell r="Y415"/>
          <cell r="Z415"/>
          <cell r="AA415"/>
          <cell r="AB415"/>
          <cell r="AC415"/>
          <cell r="AD415"/>
          <cell r="AE415"/>
          <cell r="AF415"/>
          <cell r="AG415"/>
          <cell r="AH415"/>
          <cell r="AI415"/>
          <cell r="AJ415"/>
          <cell r="AK415"/>
          <cell r="AL415"/>
          <cell r="AM415"/>
          <cell r="AN415"/>
          <cell r="AO415"/>
          <cell r="AP415"/>
          <cell r="AQ415"/>
          <cell r="AR415"/>
          <cell r="AS415"/>
          <cell r="AT415"/>
          <cell r="AU415"/>
          <cell r="AV415"/>
          <cell r="AW415"/>
          <cell r="AX415"/>
          <cell r="AY415"/>
          <cell r="AZ415"/>
          <cell r="BA415"/>
          <cell r="BB415"/>
          <cell r="BC415"/>
          <cell r="BD415"/>
          <cell r="BE415"/>
        </row>
        <row r="416">
          <cell r="A416"/>
          <cell r="B416"/>
          <cell r="C416"/>
          <cell r="D416" t="str">
            <v>CC3CC53</v>
          </cell>
          <cell r="E416"/>
          <cell r="F416">
            <v>326</v>
          </cell>
          <cell r="G416" t="str">
            <v>Tổ chức thi công công trình xây dựng</v>
          </cell>
          <cell r="H416">
            <v>2</v>
          </cell>
          <cell r="I416">
            <v>30</v>
          </cell>
          <cell r="J416"/>
          <cell r="K416"/>
          <cell r="L416">
            <v>0</v>
          </cell>
          <cell r="M416"/>
          <cell r="N416"/>
          <cell r="O416" t="str">
            <v>Công trình thủy</v>
          </cell>
          <cell r="P416" t="str">
            <v>CÔNG TRÌNH</v>
          </cell>
          <cell r="Q416" t="str">
            <v>CTCC</v>
          </cell>
          <cell r="R416" t="str">
            <v>KCT</v>
          </cell>
          <cell r="S416" t="str">
            <v>KCT-CTCC</v>
          </cell>
          <cell r="T416"/>
          <cell r="U416"/>
          <cell r="V416"/>
          <cell r="W416"/>
          <cell r="X416"/>
          <cell r="Y416"/>
          <cell r="Z416"/>
          <cell r="AA416"/>
          <cell r="AB416"/>
          <cell r="AC416"/>
          <cell r="AD416"/>
          <cell r="AE416"/>
          <cell r="AF416"/>
          <cell r="AG416"/>
          <cell r="AH416"/>
          <cell r="AI416"/>
          <cell r="AJ416"/>
          <cell r="AK416"/>
          <cell r="AL416"/>
          <cell r="AM416"/>
          <cell r="AN416" t="str">
            <v>x</v>
          </cell>
          <cell r="AO416"/>
          <cell r="AP416"/>
          <cell r="AQ416"/>
          <cell r="AR416"/>
          <cell r="AS416"/>
          <cell r="AT416"/>
          <cell r="AU416"/>
          <cell r="AV416"/>
          <cell r="AW416"/>
          <cell r="AX416"/>
          <cell r="AY416"/>
          <cell r="AZ416"/>
          <cell r="BA416"/>
          <cell r="BB416"/>
          <cell r="BC416"/>
          <cell r="BD416"/>
          <cell r="BE416"/>
        </row>
        <row r="417">
          <cell r="A417"/>
          <cell r="B417"/>
          <cell r="C417"/>
          <cell r="D417" t="str">
            <v>CC4CC70</v>
          </cell>
          <cell r="E417"/>
          <cell r="F417">
            <v>688</v>
          </cell>
          <cell r="G417" t="str">
            <v>Thực tập nghề nghiệp và Thực tập tốt nghiệp</v>
          </cell>
          <cell r="H417">
            <v>6</v>
          </cell>
          <cell r="I417"/>
          <cell r="J417"/>
          <cell r="K417">
            <v>270</v>
          </cell>
          <cell r="L417">
            <v>0</v>
          </cell>
          <cell r="M417" t="str">
            <v>TH</v>
          </cell>
          <cell r="N417"/>
          <cell r="O417" t="str">
            <v>Công trình thủy</v>
          </cell>
          <cell r="P417" t="str">
            <v>CÔNG TRÌNH</v>
          </cell>
          <cell r="Q417" t="str">
            <v>CTCC</v>
          </cell>
          <cell r="R417" t="str">
            <v>KCT</v>
          </cell>
          <cell r="S417" t="str">
            <v>KCT-CTCC</v>
          </cell>
          <cell r="T417"/>
          <cell r="U417"/>
          <cell r="V417"/>
          <cell r="W417"/>
          <cell r="X417"/>
          <cell r="Y417"/>
          <cell r="Z417"/>
          <cell r="AA417"/>
          <cell r="AB417"/>
          <cell r="AC417"/>
          <cell r="AD417"/>
          <cell r="AE417"/>
          <cell r="AF417"/>
          <cell r="AG417"/>
          <cell r="AH417"/>
          <cell r="AI417"/>
          <cell r="AJ417"/>
          <cell r="AK417"/>
          <cell r="AL417"/>
          <cell r="AM417"/>
          <cell r="AN417"/>
          <cell r="AO417"/>
          <cell r="AP417"/>
          <cell r="AQ417"/>
          <cell r="AR417"/>
          <cell r="AS417"/>
          <cell r="AT417"/>
          <cell r="AU417"/>
          <cell r="AV417"/>
          <cell r="AW417"/>
          <cell r="AX417"/>
          <cell r="AY417"/>
          <cell r="AZ417"/>
          <cell r="BA417"/>
          <cell r="BB417"/>
          <cell r="BC417"/>
          <cell r="BD417"/>
          <cell r="BE417"/>
        </row>
        <row r="418">
          <cell r="A418" t="str">
            <v>DC4CC23</v>
          </cell>
          <cell r="B418"/>
          <cell r="C418"/>
          <cell r="D418"/>
          <cell r="E418"/>
          <cell r="F418">
            <v>685</v>
          </cell>
          <cell r="G418" t="str">
            <v>Thực tập nghề nghiệp xây dựng công trình</v>
          </cell>
          <cell r="H418">
            <v>4</v>
          </cell>
          <cell r="I418"/>
          <cell r="J418"/>
          <cell r="K418">
            <v>180</v>
          </cell>
          <cell r="L418">
            <v>0</v>
          </cell>
          <cell r="M418" t="str">
            <v>TH</v>
          </cell>
          <cell r="N418"/>
          <cell r="O418" t="str">
            <v>Công trình thủy</v>
          </cell>
          <cell r="P418" t="str">
            <v>CÔNG TRÌNH</v>
          </cell>
          <cell r="Q418" t="str">
            <v>CTCC</v>
          </cell>
          <cell r="R418" t="str">
            <v>KCT</v>
          </cell>
          <cell r="S418" t="str">
            <v>KCT-CTCC</v>
          </cell>
          <cell r="T418"/>
          <cell r="U418" t="str">
            <v>x</v>
          </cell>
          <cell r="V418"/>
          <cell r="W418"/>
          <cell r="X418"/>
          <cell r="Y418"/>
          <cell r="Z418"/>
          <cell r="AA418"/>
          <cell r="AB418"/>
          <cell r="AC418"/>
          <cell r="AD418"/>
          <cell r="AE418"/>
          <cell r="AF418"/>
          <cell r="AG418"/>
          <cell r="AH418"/>
          <cell r="AI418"/>
          <cell r="AJ418"/>
          <cell r="AK418"/>
          <cell r="AL418"/>
          <cell r="AM418"/>
          <cell r="AN418"/>
          <cell r="AO418"/>
          <cell r="AP418"/>
          <cell r="AQ418"/>
          <cell r="AR418"/>
          <cell r="AS418"/>
          <cell r="AT418"/>
          <cell r="AU418"/>
          <cell r="AV418"/>
          <cell r="AW418"/>
          <cell r="AX418"/>
          <cell r="AY418"/>
          <cell r="AZ418"/>
          <cell r="BA418"/>
          <cell r="BB418"/>
          <cell r="BC418"/>
          <cell r="BD418"/>
          <cell r="BE418"/>
        </row>
        <row r="419">
          <cell r="A419" t="str">
            <v>DC4CC70</v>
          </cell>
          <cell r="B419" t="str">
            <v>DC4CC70</v>
          </cell>
          <cell r="C419"/>
          <cell r="D419" t="str">
            <v>CC4CC70</v>
          </cell>
          <cell r="E419"/>
          <cell r="F419">
            <v>694</v>
          </cell>
          <cell r="G419" t="str">
            <v>Thực tập tốt nghiệp</v>
          </cell>
          <cell r="H419">
            <v>4</v>
          </cell>
          <cell r="I419"/>
          <cell r="J419"/>
          <cell r="K419">
            <v>180</v>
          </cell>
          <cell r="L419">
            <v>0</v>
          </cell>
          <cell r="M419" t="str">
            <v>VĐ</v>
          </cell>
          <cell r="N419"/>
          <cell r="O419" t="str">
            <v>Công trình thủy</v>
          </cell>
          <cell r="P419" t="str">
            <v>CÔNG TRÌNH</v>
          </cell>
          <cell r="Q419" t="str">
            <v>CTCC</v>
          </cell>
          <cell r="R419" t="str">
            <v>KCT</v>
          </cell>
          <cell r="S419" t="str">
            <v>KCT-CTCC</v>
          </cell>
          <cell r="T419"/>
          <cell r="U419" t="str">
            <v>x</v>
          </cell>
          <cell r="V419"/>
          <cell r="W419"/>
          <cell r="X419"/>
          <cell r="Y419"/>
          <cell r="Z419"/>
          <cell r="AA419"/>
          <cell r="AB419"/>
          <cell r="AC419"/>
          <cell r="AD419"/>
          <cell r="AE419"/>
          <cell r="AF419"/>
          <cell r="AG419"/>
          <cell r="AH419"/>
          <cell r="AI419"/>
          <cell r="AJ419"/>
          <cell r="AK419"/>
          <cell r="AL419"/>
          <cell r="AM419"/>
          <cell r="AN419" t="str">
            <v>x</v>
          </cell>
          <cell r="AO419"/>
          <cell r="AP419"/>
          <cell r="AQ419"/>
          <cell r="AR419"/>
          <cell r="AS419"/>
          <cell r="AT419"/>
          <cell r="AU419"/>
          <cell r="AV419"/>
          <cell r="AW419"/>
          <cell r="AX419"/>
          <cell r="AY419"/>
          <cell r="AZ419"/>
          <cell r="BA419"/>
          <cell r="BB419"/>
          <cell r="BC419"/>
          <cell r="BD419"/>
          <cell r="BE419"/>
        </row>
        <row r="420">
          <cell r="A420" t="str">
            <v>DC4CC22</v>
          </cell>
          <cell r="B420" t="str">
            <v>DL4CC22</v>
          </cell>
          <cell r="C420"/>
          <cell r="D420" t="str">
            <v>CC4CC22</v>
          </cell>
          <cell r="E420"/>
          <cell r="F420">
            <v>645</v>
          </cell>
          <cell r="G420" t="str">
            <v>Thực tập Thí nghiệm và kiểm định công trình cảng - đường thủy</v>
          </cell>
          <cell r="H420">
            <v>2</v>
          </cell>
          <cell r="I420"/>
          <cell r="J420"/>
          <cell r="K420">
            <v>90</v>
          </cell>
          <cell r="L420">
            <v>0</v>
          </cell>
          <cell r="M420" t="str">
            <v>TH</v>
          </cell>
          <cell r="N420"/>
          <cell r="O420" t="str">
            <v>Công trình thủy</v>
          </cell>
          <cell r="P420" t="str">
            <v>CÔNG TRÌNH</v>
          </cell>
          <cell r="Q420" t="str">
            <v>CTCC</v>
          </cell>
          <cell r="R420" t="str">
            <v>KCT</v>
          </cell>
          <cell r="S420" t="str">
            <v>KCT-CTCC</v>
          </cell>
          <cell r="T420"/>
          <cell r="U420" t="str">
            <v>x</v>
          </cell>
          <cell r="V420"/>
          <cell r="W420"/>
          <cell r="X420"/>
          <cell r="Y420"/>
          <cell r="Z420"/>
          <cell r="AA420"/>
          <cell r="AB420"/>
          <cell r="AC420"/>
          <cell r="AD420"/>
          <cell r="AE420"/>
          <cell r="AF420"/>
          <cell r="AG420"/>
          <cell r="AH420"/>
          <cell r="AI420"/>
          <cell r="AJ420"/>
          <cell r="AK420"/>
          <cell r="AL420"/>
          <cell r="AM420"/>
          <cell r="AN420" t="str">
            <v>x</v>
          </cell>
          <cell r="AO420"/>
          <cell r="AP420"/>
          <cell r="AQ420"/>
          <cell r="AR420"/>
          <cell r="AS420"/>
          <cell r="AT420"/>
          <cell r="AU420"/>
          <cell r="AV420"/>
          <cell r="AW420"/>
          <cell r="AX420"/>
          <cell r="AY420"/>
          <cell r="AZ420"/>
          <cell r="BA420"/>
          <cell r="BB420"/>
          <cell r="BC420"/>
          <cell r="BD420"/>
          <cell r="BE420"/>
        </row>
        <row r="421">
          <cell r="A421" t="str">
            <v>DC3MX91</v>
          </cell>
          <cell r="B421"/>
          <cell r="C421"/>
          <cell r="D421" t="str">
            <v>CC3MX91</v>
          </cell>
          <cell r="E421"/>
          <cell r="F421">
            <v>588</v>
          </cell>
          <cell r="G421" t="str">
            <v>Cầu đường đại cương</v>
          </cell>
          <cell r="H421">
            <v>2</v>
          </cell>
          <cell r="I421">
            <v>30</v>
          </cell>
          <cell r="J421"/>
          <cell r="K421"/>
          <cell r="L421">
            <v>0</v>
          </cell>
          <cell r="M421" t="str">
            <v>Viết</v>
          </cell>
          <cell r="N421">
            <v>60</v>
          </cell>
          <cell r="O421" t="str">
            <v>Đường</v>
          </cell>
          <cell r="P421" t="str">
            <v>CÔNG TRÌNH</v>
          </cell>
          <cell r="Q421" t="str">
            <v>CTDB</v>
          </cell>
          <cell r="R421" t="str">
            <v>KCT</v>
          </cell>
          <cell r="S421" t="str">
            <v>KCT-CTDB</v>
          </cell>
          <cell r="T421"/>
          <cell r="U421"/>
          <cell r="V421"/>
          <cell r="W421"/>
          <cell r="X421"/>
          <cell r="Y421"/>
          <cell r="Z421"/>
          <cell r="AA421"/>
          <cell r="AB421" t="str">
            <v>o</v>
          </cell>
          <cell r="AC421"/>
          <cell r="AD421"/>
          <cell r="AE421"/>
          <cell r="AF421"/>
          <cell r="AG421"/>
          <cell r="AH421"/>
          <cell r="AI421"/>
          <cell r="AJ421"/>
          <cell r="AK421"/>
          <cell r="AL421"/>
          <cell r="AM421"/>
          <cell r="AN421"/>
          <cell r="AO421"/>
          <cell r="AP421"/>
          <cell r="AQ421"/>
          <cell r="AR421"/>
          <cell r="AS421"/>
          <cell r="AT421"/>
          <cell r="AU421" t="str">
            <v>o</v>
          </cell>
          <cell r="AV421"/>
          <cell r="AW421"/>
          <cell r="AX421"/>
          <cell r="AY421"/>
          <cell r="AZ421"/>
          <cell r="BA421"/>
          <cell r="BB421"/>
          <cell r="BC421"/>
          <cell r="BD421"/>
          <cell r="BE421"/>
        </row>
        <row r="422">
          <cell r="A422" t="str">
            <v>DC3DB74</v>
          </cell>
          <cell r="B422"/>
          <cell r="C422"/>
          <cell r="D422"/>
          <cell r="E422"/>
          <cell r="F422">
            <v>345</v>
          </cell>
          <cell r="G422" t="str">
            <v>Công trình đường bộ</v>
          </cell>
          <cell r="H422">
            <v>4</v>
          </cell>
          <cell r="I422">
            <v>60</v>
          </cell>
          <cell r="J422"/>
          <cell r="K422"/>
          <cell r="L422">
            <v>0</v>
          </cell>
          <cell r="M422" t="str">
            <v>Viết</v>
          </cell>
          <cell r="N422">
            <v>90</v>
          </cell>
          <cell r="O422" t="str">
            <v>Đường</v>
          </cell>
          <cell r="P422" t="str">
            <v>CÔNG TRÌNH</v>
          </cell>
          <cell r="Q422" t="str">
            <v>CTDB</v>
          </cell>
          <cell r="R422" t="str">
            <v>KCT</v>
          </cell>
          <cell r="S422" t="str">
            <v>KCT-CTDB</v>
          </cell>
          <cell r="T422" t="str">
            <v>x</v>
          </cell>
          <cell r="U422"/>
          <cell r="V422"/>
          <cell r="W422"/>
          <cell r="X422"/>
          <cell r="Y422"/>
          <cell r="Z422"/>
          <cell r="AA422"/>
          <cell r="AB422"/>
          <cell r="AC422"/>
          <cell r="AD422"/>
          <cell r="AE422"/>
          <cell r="AF422"/>
          <cell r="AG422"/>
          <cell r="AH422"/>
          <cell r="AI422"/>
          <cell r="AJ422"/>
          <cell r="AK422"/>
          <cell r="AL422"/>
          <cell r="AM422"/>
          <cell r="AN422"/>
          <cell r="AO422"/>
          <cell r="AP422"/>
          <cell r="AQ422"/>
          <cell r="AR422"/>
          <cell r="AS422"/>
          <cell r="AT422"/>
          <cell r="AU422"/>
          <cell r="AV422"/>
          <cell r="AW422"/>
          <cell r="AX422"/>
          <cell r="AY422"/>
          <cell r="AZ422"/>
          <cell r="BA422"/>
          <cell r="BB422"/>
          <cell r="BC422"/>
          <cell r="BD422"/>
          <cell r="BE422"/>
        </row>
        <row r="423">
          <cell r="A423" t="str">
            <v>DC3CT92</v>
          </cell>
          <cell r="B423" t="str">
            <v>DC3CT92</v>
          </cell>
          <cell r="C423" t="str">
            <v>DC3CT92</v>
          </cell>
          <cell r="D423" t="str">
            <v>CC3CT92</v>
          </cell>
          <cell r="E423" t="str">
            <v>CC3CT92</v>
          </cell>
          <cell r="F423">
            <v>561</v>
          </cell>
          <cell r="G423" t="str">
            <v>Dự toán công trình</v>
          </cell>
          <cell r="H423">
            <v>2</v>
          </cell>
          <cell r="I423">
            <v>30</v>
          </cell>
          <cell r="J423"/>
          <cell r="K423"/>
          <cell r="L423">
            <v>0</v>
          </cell>
          <cell r="M423" t="str">
            <v>Viết</v>
          </cell>
          <cell r="N423">
            <v>90</v>
          </cell>
          <cell r="O423" t="str">
            <v>Đường</v>
          </cell>
          <cell r="P423" t="str">
            <v>CÔNG TRÌNH</v>
          </cell>
          <cell r="Q423" t="str">
            <v>CTDB</v>
          </cell>
          <cell r="R423" t="str">
            <v>KCT</v>
          </cell>
          <cell r="S423" t="str">
            <v>KCT-CTDB</v>
          </cell>
          <cell r="T423" t="str">
            <v>o</v>
          </cell>
          <cell r="U423" t="str">
            <v>o</v>
          </cell>
          <cell r="V423" t="str">
            <v>o</v>
          </cell>
          <cell r="W423" t="str">
            <v>o</v>
          </cell>
          <cell r="X423" t="str">
            <v>o</v>
          </cell>
          <cell r="Y423" t="str">
            <v>o</v>
          </cell>
          <cell r="Z423" t="str">
            <v>o</v>
          </cell>
          <cell r="AA423"/>
          <cell r="AB423"/>
          <cell r="AC423"/>
          <cell r="AD423"/>
          <cell r="AE423"/>
          <cell r="AF423"/>
          <cell r="AG423"/>
          <cell r="AH423"/>
          <cell r="AI423"/>
          <cell r="AJ423"/>
          <cell r="AK423"/>
          <cell r="AL423"/>
          <cell r="AM423"/>
          <cell r="AN423" t="str">
            <v>o</v>
          </cell>
          <cell r="AO423" t="str">
            <v>x</v>
          </cell>
          <cell r="AP423" t="str">
            <v>x</v>
          </cell>
          <cell r="AQ423"/>
          <cell r="AR423" t="str">
            <v>o</v>
          </cell>
          <cell r="AS423"/>
          <cell r="AT423"/>
          <cell r="AU423"/>
          <cell r="AV423"/>
          <cell r="AW423"/>
          <cell r="AX423"/>
          <cell r="AY423"/>
          <cell r="AZ423"/>
          <cell r="BA423"/>
          <cell r="BB423"/>
          <cell r="BC423"/>
          <cell r="BD423"/>
          <cell r="BE423"/>
        </row>
        <row r="424">
          <cell r="A424"/>
          <cell r="B424"/>
          <cell r="C424"/>
          <cell r="D424" t="str">
            <v>CC3CT92a</v>
          </cell>
          <cell r="E424"/>
          <cell r="F424">
            <v>561</v>
          </cell>
          <cell r="G424" t="str">
            <v>Dự toán công trình (XD DD&amp;CN)</v>
          </cell>
          <cell r="H424">
            <v>2</v>
          </cell>
          <cell r="I424">
            <v>30</v>
          </cell>
          <cell r="J424"/>
          <cell r="K424"/>
          <cell r="L424">
            <v>0</v>
          </cell>
          <cell r="M424" t="str">
            <v>Viết</v>
          </cell>
          <cell r="N424">
            <v>90</v>
          </cell>
          <cell r="O424" t="str">
            <v>Đường</v>
          </cell>
          <cell r="P424" t="str">
            <v>CÔNG TRÌNH</v>
          </cell>
          <cell r="Q424" t="str">
            <v>CTDB</v>
          </cell>
          <cell r="R424" t="str">
            <v>KCT</v>
          </cell>
          <cell r="S424" t="str">
            <v>KCT-CTDB</v>
          </cell>
          <cell r="T424"/>
          <cell r="U424"/>
          <cell r="V424"/>
          <cell r="W424"/>
          <cell r="X424"/>
          <cell r="Y424" t="str">
            <v>o</v>
          </cell>
          <cell r="Z424"/>
          <cell r="AA424"/>
          <cell r="AB424"/>
          <cell r="AC424"/>
          <cell r="AD424"/>
          <cell r="AE424"/>
          <cell r="AF424"/>
          <cell r="AG424"/>
          <cell r="AH424"/>
          <cell r="AI424"/>
          <cell r="AJ424"/>
          <cell r="AK424"/>
          <cell r="AL424"/>
          <cell r="AM424"/>
          <cell r="AN424" t="str">
            <v>o</v>
          </cell>
          <cell r="AO424" t="str">
            <v>x</v>
          </cell>
          <cell r="AP424" t="str">
            <v>x</v>
          </cell>
          <cell r="AQ424"/>
          <cell r="AR424" t="str">
            <v>o</v>
          </cell>
          <cell r="AS424"/>
          <cell r="AT424"/>
          <cell r="AU424"/>
          <cell r="AV424"/>
          <cell r="AW424"/>
          <cell r="AX424"/>
          <cell r="AY424"/>
          <cell r="AZ424"/>
          <cell r="BA424"/>
          <cell r="BB424"/>
          <cell r="BC424"/>
          <cell r="BD424"/>
          <cell r="BE424"/>
        </row>
        <row r="425">
          <cell r="A425" t="str">
            <v>DC3KD55</v>
          </cell>
          <cell r="B425"/>
          <cell r="C425"/>
          <cell r="D425"/>
          <cell r="E425"/>
          <cell r="F425">
            <v>956</v>
          </cell>
          <cell r="G425" t="str">
            <v>Đồ án kiểm định và khai thác cầu đường</v>
          </cell>
          <cell r="H425">
            <v>2</v>
          </cell>
          <cell r="I425"/>
          <cell r="J425"/>
          <cell r="K425">
            <v>90</v>
          </cell>
          <cell r="L425">
            <v>0</v>
          </cell>
          <cell r="M425" t="str">
            <v>VĐ</v>
          </cell>
          <cell r="N425"/>
          <cell r="O425" t="str">
            <v>đường</v>
          </cell>
          <cell r="P425" t="str">
            <v>CÔNG TRÌNH</v>
          </cell>
          <cell r="Q425" t="str">
            <v>CTDB</v>
          </cell>
          <cell r="R425" t="str">
            <v>KCT</v>
          </cell>
          <cell r="S425" t="str">
            <v>KCT-CTDB</v>
          </cell>
          <cell r="T425"/>
          <cell r="U425"/>
          <cell r="V425"/>
          <cell r="W425"/>
          <cell r="X425"/>
          <cell r="Y425"/>
          <cell r="Z425"/>
          <cell r="AA425"/>
          <cell r="AB425"/>
          <cell r="AC425"/>
          <cell r="AD425"/>
          <cell r="AE425"/>
          <cell r="AF425"/>
          <cell r="AG425"/>
          <cell r="AH425"/>
          <cell r="AI425"/>
          <cell r="AJ425"/>
          <cell r="AK425"/>
          <cell r="AL425"/>
          <cell r="AM425"/>
          <cell r="AN425"/>
          <cell r="AO425"/>
          <cell r="AP425"/>
          <cell r="AQ425"/>
          <cell r="AR425"/>
          <cell r="AS425"/>
          <cell r="AT425"/>
          <cell r="AU425"/>
          <cell r="AV425"/>
          <cell r="AW425"/>
          <cell r="AX425"/>
          <cell r="AY425"/>
          <cell r="AZ425"/>
          <cell r="BA425"/>
          <cell r="BB425"/>
          <cell r="BC425"/>
          <cell r="BD425"/>
          <cell r="BE425"/>
        </row>
        <row r="426">
          <cell r="A426" t="str">
            <v>DC3DB54</v>
          </cell>
          <cell r="B426"/>
          <cell r="C426"/>
          <cell r="D426"/>
          <cell r="E426"/>
          <cell r="F426">
            <v>353</v>
          </cell>
          <cell r="G426" t="str">
            <v>Đồ án Tổ chức thi công và thi công công trình xây dựng</v>
          </cell>
          <cell r="H426">
            <v>2</v>
          </cell>
          <cell r="I426"/>
          <cell r="J426"/>
          <cell r="K426">
            <v>90</v>
          </cell>
          <cell r="L426">
            <v>0</v>
          </cell>
          <cell r="M426" t="str">
            <v>VĐ</v>
          </cell>
          <cell r="N426"/>
          <cell r="O426" t="str">
            <v>Đường</v>
          </cell>
          <cell r="P426" t="str">
            <v>CÔNG TRÌNH</v>
          </cell>
          <cell r="Q426" t="str">
            <v>CTDB</v>
          </cell>
          <cell r="R426" t="str">
            <v>KCT</v>
          </cell>
          <cell r="S426" t="str">
            <v>KCT-CTDB</v>
          </cell>
          <cell r="T426"/>
          <cell r="U426"/>
          <cell r="V426"/>
          <cell r="W426"/>
          <cell r="X426" t="str">
            <v>x</v>
          </cell>
          <cell r="Y426"/>
          <cell r="Z426"/>
          <cell r="AA426"/>
          <cell r="AB426"/>
          <cell r="AC426"/>
          <cell r="AD426"/>
          <cell r="AE426"/>
          <cell r="AF426"/>
          <cell r="AG426"/>
          <cell r="AH426"/>
          <cell r="AI426"/>
          <cell r="AJ426"/>
          <cell r="AK426"/>
          <cell r="AL426"/>
          <cell r="AM426"/>
          <cell r="AN426"/>
          <cell r="AO426"/>
          <cell r="AP426"/>
          <cell r="AQ426"/>
          <cell r="AR426"/>
          <cell r="AS426"/>
          <cell r="AT426"/>
          <cell r="AU426"/>
          <cell r="AV426"/>
          <cell r="AW426"/>
          <cell r="AX426"/>
          <cell r="AY426"/>
          <cell r="AZ426"/>
          <cell r="BA426"/>
          <cell r="BB426"/>
          <cell r="BC426"/>
          <cell r="BD426"/>
          <cell r="BE426"/>
        </row>
        <row r="427">
          <cell r="A427" t="str">
            <v>DC4DB80</v>
          </cell>
          <cell r="B427"/>
          <cell r="C427"/>
          <cell r="D427"/>
          <cell r="E427"/>
          <cell r="F427">
            <v>711</v>
          </cell>
          <cell r="G427" t="str">
            <v>Đồ án tốt nghiệp</v>
          </cell>
          <cell r="H427">
            <v>8</v>
          </cell>
          <cell r="I427"/>
          <cell r="J427"/>
          <cell r="K427">
            <v>480</v>
          </cell>
          <cell r="L427">
            <v>0</v>
          </cell>
          <cell r="M427" t="str">
            <v>VĐ</v>
          </cell>
          <cell r="N427"/>
          <cell r="O427" t="str">
            <v>Đường</v>
          </cell>
          <cell r="P427" t="str">
            <v>CÔNG TRÌNH</v>
          </cell>
          <cell r="Q427" t="str">
            <v>CTDB</v>
          </cell>
          <cell r="R427" t="str">
            <v>KCT</v>
          </cell>
          <cell r="S427" t="str">
            <v>KCT-CTDB</v>
          </cell>
          <cell r="T427"/>
          <cell r="U427"/>
          <cell r="V427"/>
          <cell r="W427"/>
          <cell r="X427" t="str">
            <v>x</v>
          </cell>
          <cell r="Y427"/>
          <cell r="Z427"/>
          <cell r="AA427"/>
          <cell r="AB427"/>
          <cell r="AC427"/>
          <cell r="AD427"/>
          <cell r="AE427"/>
          <cell r="AF427"/>
          <cell r="AG427"/>
          <cell r="AH427"/>
          <cell r="AI427"/>
          <cell r="AJ427"/>
          <cell r="AK427"/>
          <cell r="AL427"/>
          <cell r="AM427"/>
          <cell r="AN427"/>
          <cell r="AO427"/>
          <cell r="AP427"/>
          <cell r="AQ427"/>
          <cell r="AR427"/>
          <cell r="AS427"/>
          <cell r="AT427"/>
          <cell r="AU427"/>
          <cell r="AV427"/>
          <cell r="AW427"/>
          <cell r="AX427"/>
          <cell r="AY427"/>
          <cell r="AZ427"/>
          <cell r="BA427"/>
          <cell r="BB427"/>
          <cell r="BC427"/>
          <cell r="BD427"/>
          <cell r="BE427"/>
        </row>
        <row r="428">
          <cell r="A428" t="str">
            <v>DC3DB43</v>
          </cell>
          <cell r="B428"/>
          <cell r="C428"/>
          <cell r="D428"/>
          <cell r="E428"/>
          <cell r="F428">
            <v>273</v>
          </cell>
          <cell r="G428" t="str">
            <v>Đồ án Thiết kế đường</v>
          </cell>
          <cell r="H428">
            <v>3</v>
          </cell>
          <cell r="I428"/>
          <cell r="J428"/>
          <cell r="K428">
            <v>135</v>
          </cell>
          <cell r="L428">
            <v>0</v>
          </cell>
          <cell r="M428" t="str">
            <v>VĐ</v>
          </cell>
          <cell r="N428"/>
          <cell r="O428" t="str">
            <v>Đường</v>
          </cell>
          <cell r="P428" t="str">
            <v>CÔNG TRÌNH</v>
          </cell>
          <cell r="Q428" t="str">
            <v>CTDB</v>
          </cell>
          <cell r="R428" t="str">
            <v>KCT</v>
          </cell>
          <cell r="S428" t="str">
            <v>KCT-CTDB</v>
          </cell>
          <cell r="T428"/>
          <cell r="U428"/>
          <cell r="V428"/>
          <cell r="W428"/>
          <cell r="X428" t="str">
            <v>x</v>
          </cell>
          <cell r="Y428"/>
          <cell r="Z428"/>
          <cell r="AA428"/>
          <cell r="AB428"/>
          <cell r="AC428"/>
          <cell r="AD428"/>
          <cell r="AE428"/>
          <cell r="AF428"/>
          <cell r="AG428"/>
          <cell r="AH428"/>
          <cell r="AI428"/>
          <cell r="AJ428"/>
          <cell r="AK428"/>
          <cell r="AL428"/>
          <cell r="AM428"/>
          <cell r="AN428"/>
          <cell r="AO428"/>
          <cell r="AP428"/>
          <cell r="AQ428"/>
          <cell r="AR428"/>
          <cell r="AS428"/>
          <cell r="AT428"/>
          <cell r="AU428"/>
          <cell r="AV428"/>
          <cell r="AW428"/>
          <cell r="AX428"/>
          <cell r="AY428"/>
          <cell r="AZ428"/>
          <cell r="BA428"/>
          <cell r="BB428"/>
          <cell r="BC428"/>
          <cell r="BD428"/>
          <cell r="BE428"/>
        </row>
        <row r="429">
          <cell r="A429" t="str">
            <v>DC3DB44</v>
          </cell>
          <cell r="B429" t="str">
            <v>DC3DB44</v>
          </cell>
          <cell r="C429" t="str">
            <v>DC3DB44</v>
          </cell>
          <cell r="D429"/>
          <cell r="E429"/>
          <cell r="F429">
            <v>274</v>
          </cell>
          <cell r="G429" t="str">
            <v>Đồ án Thiết kế đường</v>
          </cell>
          <cell r="H429">
            <v>2</v>
          </cell>
          <cell r="I429"/>
          <cell r="J429"/>
          <cell r="K429">
            <v>90</v>
          </cell>
          <cell r="L429">
            <v>0</v>
          </cell>
          <cell r="M429" t="str">
            <v>VĐ</v>
          </cell>
          <cell r="N429"/>
          <cell r="O429" t="str">
            <v>Đường</v>
          </cell>
          <cell r="P429" t="str">
            <v>CÔNG TRÌNH</v>
          </cell>
          <cell r="Q429" t="str">
            <v>CTDB</v>
          </cell>
          <cell r="R429" t="str">
            <v>KCT</v>
          </cell>
          <cell r="S429" t="str">
            <v>KCT-CTDB</v>
          </cell>
          <cell r="T429"/>
          <cell r="U429"/>
          <cell r="V429" t="str">
            <v>x</v>
          </cell>
          <cell r="W429"/>
          <cell r="X429"/>
          <cell r="Y429"/>
          <cell r="Z429" t="str">
            <v>x</v>
          </cell>
          <cell r="AA429"/>
          <cell r="AB429"/>
          <cell r="AC429"/>
          <cell r="AD429"/>
          <cell r="AE429"/>
          <cell r="AF429"/>
          <cell r="AG429"/>
          <cell r="AH429"/>
          <cell r="AI429"/>
          <cell r="AJ429"/>
          <cell r="AK429"/>
          <cell r="AL429"/>
          <cell r="AM429"/>
          <cell r="AN429"/>
          <cell r="AO429"/>
          <cell r="AP429"/>
          <cell r="AQ429"/>
          <cell r="AR429"/>
          <cell r="AS429"/>
          <cell r="AT429"/>
          <cell r="AU429"/>
          <cell r="AV429"/>
          <cell r="AW429"/>
          <cell r="AX429"/>
          <cell r="AY429"/>
          <cell r="AZ429"/>
          <cell r="BA429"/>
          <cell r="BB429"/>
          <cell r="BC429"/>
          <cell r="BD429"/>
          <cell r="BE429"/>
        </row>
        <row r="430">
          <cell r="A430"/>
          <cell r="B430"/>
          <cell r="C430"/>
          <cell r="D430" t="str">
            <v>CC3DB44</v>
          </cell>
          <cell r="E430" t="str">
            <v>CC3DB44</v>
          </cell>
          <cell r="F430">
            <v>802</v>
          </cell>
          <cell r="G430" t="str">
            <v>Đồ án Thiết kế đường</v>
          </cell>
          <cell r="H430">
            <v>1</v>
          </cell>
          <cell r="I430"/>
          <cell r="J430"/>
          <cell r="K430">
            <v>45</v>
          </cell>
          <cell r="L430">
            <v>0</v>
          </cell>
          <cell r="M430" t="str">
            <v>VĐ</v>
          </cell>
          <cell r="N430"/>
          <cell r="O430" t="str">
            <v>Đường</v>
          </cell>
          <cell r="P430" t="str">
            <v>CÔNG TRÌNH</v>
          </cell>
          <cell r="Q430" t="str">
            <v>CTDB</v>
          </cell>
          <cell r="R430" t="str">
            <v>KCT</v>
          </cell>
          <cell r="S430" t="str">
            <v>KCT-CTDB</v>
          </cell>
          <cell r="T430"/>
          <cell r="U430"/>
          <cell r="V430"/>
          <cell r="W430"/>
          <cell r="X430"/>
          <cell r="Y430"/>
          <cell r="Z430"/>
          <cell r="AA430"/>
          <cell r="AB430"/>
          <cell r="AC430"/>
          <cell r="AD430"/>
          <cell r="AE430"/>
          <cell r="AF430"/>
          <cell r="AG430"/>
          <cell r="AH430"/>
          <cell r="AI430"/>
          <cell r="AJ430"/>
          <cell r="AK430"/>
          <cell r="AL430"/>
          <cell r="AM430"/>
          <cell r="AN430"/>
          <cell r="AO430" t="str">
            <v>x</v>
          </cell>
          <cell r="AP430"/>
          <cell r="AQ430"/>
          <cell r="AR430"/>
          <cell r="AS430"/>
          <cell r="AT430"/>
          <cell r="AU430"/>
          <cell r="AV430"/>
          <cell r="AW430"/>
          <cell r="AX430"/>
          <cell r="AY430"/>
          <cell r="AZ430"/>
          <cell r="BA430"/>
          <cell r="BB430"/>
          <cell r="BC430"/>
          <cell r="BD430"/>
          <cell r="BE430"/>
        </row>
        <row r="431">
          <cell r="A431" t="str">
            <v>DC3KD42</v>
          </cell>
          <cell r="B431"/>
          <cell r="C431"/>
          <cell r="D431" t="str">
            <v>CC3KD42</v>
          </cell>
          <cell r="E431"/>
          <cell r="F431">
            <v>949</v>
          </cell>
          <cell r="G431" t="str">
            <v>Đồ án thiết kế đường</v>
          </cell>
          <cell r="H431">
            <v>1</v>
          </cell>
          <cell r="I431"/>
          <cell r="J431"/>
          <cell r="K431">
            <v>90</v>
          </cell>
          <cell r="L431">
            <v>0</v>
          </cell>
          <cell r="M431" t="str">
            <v>VĐ</v>
          </cell>
          <cell r="N431"/>
          <cell r="O431" t="str">
            <v>đường</v>
          </cell>
          <cell r="P431" t="str">
            <v>CÔNG TRÌNH</v>
          </cell>
          <cell r="Q431" t="str">
            <v>CTDB</v>
          </cell>
          <cell r="R431" t="str">
            <v>KCT</v>
          </cell>
          <cell r="S431" t="str">
            <v>KCT-CTDB</v>
          </cell>
          <cell r="T431"/>
          <cell r="U431"/>
          <cell r="V431"/>
          <cell r="W431"/>
          <cell r="X431"/>
          <cell r="Y431"/>
          <cell r="Z431"/>
          <cell r="AA431"/>
          <cell r="AB431"/>
          <cell r="AC431"/>
          <cell r="AD431"/>
          <cell r="AE431"/>
          <cell r="AF431"/>
          <cell r="AG431"/>
          <cell r="AH431"/>
          <cell r="AI431"/>
          <cell r="AJ431"/>
          <cell r="AK431"/>
          <cell r="AL431"/>
          <cell r="AM431"/>
          <cell r="AN431"/>
          <cell r="AO431"/>
          <cell r="AP431"/>
          <cell r="AQ431"/>
          <cell r="AR431"/>
          <cell r="AS431"/>
          <cell r="AT431"/>
          <cell r="AU431"/>
          <cell r="AV431"/>
          <cell r="AW431"/>
          <cell r="AX431"/>
          <cell r="AY431"/>
          <cell r="AZ431"/>
          <cell r="BA431"/>
          <cell r="BB431"/>
          <cell r="BC431"/>
          <cell r="BD431"/>
          <cell r="BE431"/>
        </row>
        <row r="432">
          <cell r="A432" t="str">
            <v>DC3DB72</v>
          </cell>
          <cell r="B432" t="str">
            <v>DC3DB72</v>
          </cell>
          <cell r="C432"/>
          <cell r="D432" t="str">
            <v>CC3DB72</v>
          </cell>
          <cell r="E432"/>
          <cell r="F432">
            <v>570</v>
          </cell>
          <cell r="G432" t="str">
            <v>Giao thông đô thị và đường phố</v>
          </cell>
          <cell r="H432">
            <v>2</v>
          </cell>
          <cell r="I432">
            <v>30</v>
          </cell>
          <cell r="J432"/>
          <cell r="K432"/>
          <cell r="L432">
            <v>0</v>
          </cell>
          <cell r="M432" t="str">
            <v>Viết</v>
          </cell>
          <cell r="N432">
            <v>60</v>
          </cell>
          <cell r="O432" t="str">
            <v>Đường</v>
          </cell>
          <cell r="P432" t="str">
            <v>CÔNG TRÌNH</v>
          </cell>
          <cell r="Q432" t="str">
            <v>CTDB</v>
          </cell>
          <cell r="R432" t="str">
            <v>KCT</v>
          </cell>
          <cell r="S432" t="str">
            <v>KCT-CTDB</v>
          </cell>
          <cell r="T432" t="str">
            <v>o</v>
          </cell>
          <cell r="U432"/>
          <cell r="V432" t="str">
            <v>o</v>
          </cell>
          <cell r="W432" t="str">
            <v>o</v>
          </cell>
          <cell r="X432" t="str">
            <v>o</v>
          </cell>
          <cell r="Y432"/>
          <cell r="Z432" t="str">
            <v>o</v>
          </cell>
          <cell r="AA432"/>
          <cell r="AB432"/>
          <cell r="AC432"/>
          <cell r="AD432"/>
          <cell r="AE432"/>
          <cell r="AF432"/>
          <cell r="AG432"/>
          <cell r="AH432"/>
          <cell r="AI432"/>
          <cell r="AJ432"/>
          <cell r="AK432"/>
          <cell r="AL432"/>
          <cell r="AM432"/>
          <cell r="AN432"/>
          <cell r="AO432"/>
          <cell r="AP432"/>
          <cell r="AQ432"/>
          <cell r="AR432"/>
          <cell r="AS432"/>
          <cell r="AT432"/>
          <cell r="AU432"/>
          <cell r="AV432"/>
          <cell r="AW432"/>
          <cell r="AX432"/>
          <cell r="AY432"/>
          <cell r="AZ432"/>
          <cell r="BA432"/>
          <cell r="BB432"/>
          <cell r="BC432"/>
          <cell r="BD432"/>
          <cell r="BE432"/>
        </row>
        <row r="433">
          <cell r="A433" t="str">
            <v>DC3KD54</v>
          </cell>
          <cell r="B433"/>
          <cell r="C433"/>
          <cell r="D433"/>
          <cell r="E433"/>
          <cell r="F433">
            <v>955</v>
          </cell>
          <cell r="G433" t="str">
            <v>Hệ thống giao thông thông minh</v>
          </cell>
          <cell r="H433">
            <v>2</v>
          </cell>
          <cell r="I433">
            <v>30</v>
          </cell>
          <cell r="J433"/>
          <cell r="K433"/>
          <cell r="L433">
            <v>0</v>
          </cell>
          <cell r="M433"/>
          <cell r="N433"/>
          <cell r="O433" t="str">
            <v>đường</v>
          </cell>
          <cell r="P433" t="str">
            <v>CÔNG TRÌNH</v>
          </cell>
          <cell r="Q433" t="str">
            <v>CTDB</v>
          </cell>
          <cell r="R433" t="str">
            <v>KCT</v>
          </cell>
          <cell r="S433" t="str">
            <v>KCT-CTDB</v>
          </cell>
          <cell r="T433"/>
          <cell r="U433"/>
          <cell r="V433"/>
          <cell r="W433"/>
          <cell r="X433"/>
          <cell r="Y433"/>
          <cell r="Z433"/>
          <cell r="AA433"/>
          <cell r="AB433"/>
          <cell r="AC433"/>
          <cell r="AD433"/>
          <cell r="AE433"/>
          <cell r="AF433"/>
          <cell r="AG433"/>
          <cell r="AH433"/>
          <cell r="AI433"/>
          <cell r="AJ433"/>
          <cell r="AK433"/>
          <cell r="AL433"/>
          <cell r="AM433"/>
          <cell r="AN433"/>
          <cell r="AO433"/>
          <cell r="AP433"/>
          <cell r="AQ433"/>
          <cell r="AR433"/>
          <cell r="AS433"/>
          <cell r="AT433"/>
          <cell r="AU433"/>
          <cell r="AV433"/>
          <cell r="AW433"/>
          <cell r="AX433"/>
          <cell r="AY433"/>
          <cell r="AZ433"/>
          <cell r="BA433"/>
          <cell r="BB433"/>
          <cell r="BC433"/>
          <cell r="BD433"/>
          <cell r="BE433"/>
        </row>
        <row r="434">
          <cell r="A434" t="str">
            <v>DC3KD51</v>
          </cell>
          <cell r="B434"/>
          <cell r="C434"/>
          <cell r="D434"/>
          <cell r="E434"/>
          <cell r="F434">
            <v>952</v>
          </cell>
          <cell r="G434" t="str">
            <v>Kiểm định đường</v>
          </cell>
          <cell r="H434">
            <v>3</v>
          </cell>
          <cell r="I434">
            <v>45</v>
          </cell>
          <cell r="J434"/>
          <cell r="K434"/>
          <cell r="L434">
            <v>0</v>
          </cell>
          <cell r="M434"/>
          <cell r="N434"/>
          <cell r="O434" t="str">
            <v>đường</v>
          </cell>
          <cell r="P434" t="str">
            <v>CÔNG TRÌNH</v>
          </cell>
          <cell r="Q434" t="str">
            <v>CTDB</v>
          </cell>
          <cell r="R434" t="str">
            <v>KCT</v>
          </cell>
          <cell r="S434" t="str">
            <v>KCT-CTDB</v>
          </cell>
          <cell r="T434"/>
          <cell r="U434"/>
          <cell r="V434"/>
          <cell r="W434"/>
          <cell r="X434"/>
          <cell r="Y434"/>
          <cell r="Z434"/>
          <cell r="AA434"/>
          <cell r="AB434"/>
          <cell r="AC434"/>
          <cell r="AD434"/>
          <cell r="AE434"/>
          <cell r="AF434"/>
          <cell r="AG434"/>
          <cell r="AH434"/>
          <cell r="AI434"/>
          <cell r="AJ434"/>
          <cell r="AK434"/>
          <cell r="AL434"/>
          <cell r="AM434"/>
          <cell r="AN434"/>
          <cell r="AO434"/>
          <cell r="AP434"/>
          <cell r="AQ434"/>
          <cell r="AR434"/>
          <cell r="AS434"/>
          <cell r="AT434"/>
          <cell r="AU434"/>
          <cell r="AV434"/>
          <cell r="AW434"/>
          <cell r="AX434"/>
          <cell r="AY434"/>
          <cell r="AZ434"/>
          <cell r="BA434"/>
          <cell r="BB434"/>
          <cell r="BC434"/>
          <cell r="BD434"/>
          <cell r="BE434"/>
        </row>
        <row r="435">
          <cell r="A435"/>
          <cell r="B435"/>
          <cell r="C435"/>
          <cell r="D435" t="str">
            <v>CC3KD51</v>
          </cell>
          <cell r="E435"/>
          <cell r="F435">
            <v>969</v>
          </cell>
          <cell r="G435" t="str">
            <v>Kiểm định và khai thác đường</v>
          </cell>
          <cell r="H435">
            <v>3</v>
          </cell>
          <cell r="I435">
            <v>45</v>
          </cell>
          <cell r="J435"/>
          <cell r="K435"/>
          <cell r="L435">
            <v>0</v>
          </cell>
          <cell r="M435" t="str">
            <v>Viết</v>
          </cell>
          <cell r="N435"/>
          <cell r="O435" t="str">
            <v>Đường</v>
          </cell>
          <cell r="P435" t="str">
            <v>CÔNG TRÌNH</v>
          </cell>
          <cell r="Q435" t="str">
            <v>CTDB</v>
          </cell>
          <cell r="R435" t="str">
            <v>KCT</v>
          </cell>
          <cell r="S435" t="str">
            <v>KCT-CTDB</v>
          </cell>
          <cell r="T435"/>
          <cell r="U435"/>
          <cell r="V435"/>
          <cell r="W435"/>
          <cell r="X435"/>
          <cell r="Y435"/>
          <cell r="Z435"/>
          <cell r="AA435"/>
          <cell r="AB435"/>
          <cell r="AC435"/>
          <cell r="AD435"/>
          <cell r="AE435"/>
          <cell r="AF435"/>
          <cell r="AG435"/>
          <cell r="AH435"/>
          <cell r="AI435"/>
          <cell r="AJ435"/>
          <cell r="AK435"/>
          <cell r="AL435"/>
          <cell r="AM435"/>
          <cell r="AN435"/>
          <cell r="AO435"/>
          <cell r="AP435"/>
          <cell r="AQ435"/>
          <cell r="AR435"/>
          <cell r="AS435"/>
          <cell r="AT435"/>
          <cell r="AU435"/>
          <cell r="AV435"/>
          <cell r="AW435"/>
          <cell r="AX435"/>
          <cell r="AY435"/>
          <cell r="AZ435"/>
          <cell r="BA435"/>
          <cell r="BB435"/>
          <cell r="BC435"/>
          <cell r="BD435"/>
          <cell r="BE435"/>
        </row>
        <row r="436">
          <cell r="A436"/>
          <cell r="B436"/>
          <cell r="C436" t="str">
            <v>DT3DB53</v>
          </cell>
          <cell r="D436"/>
          <cell r="E436"/>
          <cell r="F436">
            <v>859</v>
          </cell>
          <cell r="G436" t="str">
            <v>Kỹ thuật thi công đường</v>
          </cell>
          <cell r="H436">
            <v>3</v>
          </cell>
          <cell r="I436">
            <v>45</v>
          </cell>
          <cell r="J436"/>
          <cell r="K436"/>
          <cell r="L436">
            <v>0</v>
          </cell>
          <cell r="M436" t="str">
            <v>Viết</v>
          </cell>
          <cell r="N436">
            <v>90</v>
          </cell>
          <cell r="O436" t="str">
            <v>Đường</v>
          </cell>
          <cell r="P436" t="str">
            <v>CÔNG TRÌNH</v>
          </cell>
          <cell r="Q436" t="str">
            <v>CTDB</v>
          </cell>
          <cell r="R436" t="str">
            <v>KCT</v>
          </cell>
          <cell r="S436" t="str">
            <v>KCT-CTDB</v>
          </cell>
          <cell r="T436"/>
          <cell r="U436"/>
          <cell r="V436"/>
          <cell r="W436"/>
          <cell r="X436"/>
          <cell r="Y436"/>
          <cell r="Z436"/>
          <cell r="AA436"/>
          <cell r="AB436"/>
          <cell r="AC436"/>
          <cell r="AD436"/>
          <cell r="AE436"/>
          <cell r="AF436"/>
          <cell r="AG436"/>
          <cell r="AH436"/>
          <cell r="AI436"/>
          <cell r="AJ436"/>
          <cell r="AK436"/>
          <cell r="AL436"/>
          <cell r="AM436"/>
          <cell r="AN436"/>
          <cell r="AO436"/>
          <cell r="AP436"/>
          <cell r="AQ436"/>
          <cell r="AR436"/>
          <cell r="AS436"/>
          <cell r="AT436"/>
          <cell r="AU436"/>
          <cell r="AV436"/>
          <cell r="AW436"/>
          <cell r="AX436"/>
          <cell r="AY436"/>
          <cell r="AZ436"/>
          <cell r="BA436"/>
          <cell r="BB436"/>
          <cell r="BC436"/>
          <cell r="BD436"/>
          <cell r="BE436"/>
        </row>
        <row r="437">
          <cell r="A437"/>
          <cell r="B437"/>
          <cell r="C437"/>
          <cell r="D437"/>
          <cell r="E437" t="str">
            <v>CL3DB51</v>
          </cell>
          <cell r="F437">
            <v>333</v>
          </cell>
          <cell r="G437" t="str">
            <v>Kỹ thuật thi công đường ô tô</v>
          </cell>
          <cell r="H437">
            <v>2</v>
          </cell>
          <cell r="I437">
            <v>30</v>
          </cell>
          <cell r="J437"/>
          <cell r="K437"/>
          <cell r="L437">
            <v>0</v>
          </cell>
          <cell r="M437" t="str">
            <v>Viết</v>
          </cell>
          <cell r="N437">
            <v>60</v>
          </cell>
          <cell r="O437" t="str">
            <v>Đường</v>
          </cell>
          <cell r="P437" t="str">
            <v>CÔNG TRÌNH</v>
          </cell>
          <cell r="Q437" t="str">
            <v>CTDB</v>
          </cell>
          <cell r="R437" t="str">
            <v>KCT</v>
          </cell>
          <cell r="S437" t="str">
            <v>KCT-CTDB</v>
          </cell>
          <cell r="T437"/>
          <cell r="U437"/>
          <cell r="V437"/>
          <cell r="W437"/>
          <cell r="X437"/>
          <cell r="Y437"/>
          <cell r="Z437"/>
          <cell r="AA437"/>
          <cell r="AB437"/>
          <cell r="AC437"/>
          <cell r="AD437"/>
          <cell r="AE437"/>
          <cell r="AF437"/>
          <cell r="AG437"/>
          <cell r="AH437"/>
          <cell r="AI437"/>
          <cell r="AJ437"/>
          <cell r="AK437"/>
          <cell r="AL437"/>
          <cell r="AM437"/>
          <cell r="AN437"/>
          <cell r="AO437"/>
          <cell r="AP437"/>
          <cell r="AQ437"/>
          <cell r="AR437"/>
          <cell r="AS437"/>
          <cell r="AT437"/>
          <cell r="AU437"/>
          <cell r="AV437"/>
          <cell r="AW437"/>
          <cell r="AX437"/>
          <cell r="AY437"/>
          <cell r="AZ437"/>
          <cell r="BA437"/>
          <cell r="BB437"/>
          <cell r="BC437"/>
          <cell r="BD437"/>
          <cell r="BE437"/>
        </row>
        <row r="438">
          <cell r="A438" t="str">
            <v>DC3DB52</v>
          </cell>
          <cell r="B438"/>
          <cell r="C438"/>
          <cell r="D438"/>
          <cell r="E438"/>
          <cell r="F438">
            <v>329</v>
          </cell>
          <cell r="G438" t="str">
            <v>Kỹ thuật thi công mặt đường</v>
          </cell>
          <cell r="H438">
            <v>3</v>
          </cell>
          <cell r="I438">
            <v>45</v>
          </cell>
          <cell r="J438"/>
          <cell r="K438"/>
          <cell r="L438">
            <v>0</v>
          </cell>
          <cell r="M438" t="str">
            <v>VĐ</v>
          </cell>
          <cell r="N438"/>
          <cell r="O438" t="str">
            <v>Đường</v>
          </cell>
          <cell r="P438" t="str">
            <v>CÔNG TRÌNH</v>
          </cell>
          <cell r="Q438" t="str">
            <v>CTDB</v>
          </cell>
          <cell r="R438" t="str">
            <v>KCT</v>
          </cell>
          <cell r="S438" t="str">
            <v>KCT-CTDB</v>
          </cell>
          <cell r="T438"/>
          <cell r="U438"/>
          <cell r="V438" t="str">
            <v>x</v>
          </cell>
          <cell r="W438"/>
          <cell r="X438" t="str">
            <v>x</v>
          </cell>
          <cell r="Y438"/>
          <cell r="Z438" t="str">
            <v>x</v>
          </cell>
          <cell r="AA438"/>
          <cell r="AB438"/>
          <cell r="AC438"/>
          <cell r="AD438"/>
          <cell r="AE438"/>
          <cell r="AF438"/>
          <cell r="AG438"/>
          <cell r="AH438"/>
          <cell r="AI438"/>
          <cell r="AJ438"/>
          <cell r="AK438"/>
          <cell r="AL438"/>
          <cell r="AM438"/>
          <cell r="AN438"/>
          <cell r="AO438"/>
          <cell r="AP438"/>
          <cell r="AQ438"/>
          <cell r="AR438"/>
          <cell r="AS438"/>
          <cell r="AT438"/>
          <cell r="AU438"/>
          <cell r="AV438"/>
          <cell r="AW438"/>
          <cell r="AX438"/>
          <cell r="AY438"/>
          <cell r="AZ438"/>
          <cell r="BA438"/>
          <cell r="BB438"/>
          <cell r="BC438"/>
          <cell r="BD438"/>
          <cell r="BE438"/>
        </row>
        <row r="439">
          <cell r="A439"/>
          <cell r="B439"/>
          <cell r="C439"/>
          <cell r="D439" t="str">
            <v>CC3DB52</v>
          </cell>
          <cell r="E439"/>
          <cell r="F439">
            <v>332</v>
          </cell>
          <cell r="G439" t="str">
            <v>Kỹ thuật thi công mặt đường</v>
          </cell>
          <cell r="H439">
            <v>2</v>
          </cell>
          <cell r="I439">
            <v>30</v>
          </cell>
          <cell r="J439"/>
          <cell r="K439"/>
          <cell r="L439">
            <v>0</v>
          </cell>
          <cell r="M439" t="str">
            <v>VĐ</v>
          </cell>
          <cell r="N439"/>
          <cell r="O439" t="str">
            <v>Đường</v>
          </cell>
          <cell r="P439" t="str">
            <v>CÔNG TRÌNH</v>
          </cell>
          <cell r="Q439" t="str">
            <v>CTDB</v>
          </cell>
          <cell r="R439" t="str">
            <v>KCT</v>
          </cell>
          <cell r="S439" t="str">
            <v>KCT-CTDB</v>
          </cell>
          <cell r="T439"/>
          <cell r="U439"/>
          <cell r="V439"/>
          <cell r="W439"/>
          <cell r="X439"/>
          <cell r="Y439"/>
          <cell r="Z439"/>
          <cell r="AA439"/>
          <cell r="AB439"/>
          <cell r="AC439"/>
          <cell r="AD439"/>
          <cell r="AE439"/>
          <cell r="AF439"/>
          <cell r="AG439"/>
          <cell r="AH439"/>
          <cell r="AI439"/>
          <cell r="AJ439"/>
          <cell r="AK439"/>
          <cell r="AL439"/>
          <cell r="AM439"/>
          <cell r="AN439"/>
          <cell r="AO439" t="str">
            <v>x</v>
          </cell>
          <cell r="AP439"/>
          <cell r="AQ439"/>
          <cell r="AR439"/>
          <cell r="AS439"/>
          <cell r="AT439"/>
          <cell r="AU439"/>
          <cell r="AV439"/>
          <cell r="AW439"/>
          <cell r="AX439"/>
          <cell r="AY439"/>
          <cell r="AZ439"/>
          <cell r="BA439"/>
          <cell r="BB439"/>
          <cell r="BC439"/>
          <cell r="BD439"/>
          <cell r="BE439"/>
        </row>
        <row r="440">
          <cell r="A440" t="str">
            <v>DC3DB51</v>
          </cell>
          <cell r="B440"/>
          <cell r="C440"/>
          <cell r="D440"/>
          <cell r="E440"/>
          <cell r="F440">
            <v>328</v>
          </cell>
          <cell r="G440" t="str">
            <v>Kỹ thuật thi công nền đường</v>
          </cell>
          <cell r="H440">
            <v>3</v>
          </cell>
          <cell r="I440">
            <v>45</v>
          </cell>
          <cell r="J440"/>
          <cell r="K440"/>
          <cell r="L440">
            <v>0</v>
          </cell>
          <cell r="M440" t="str">
            <v>VĐ</v>
          </cell>
          <cell r="N440"/>
          <cell r="O440" t="str">
            <v>Đường</v>
          </cell>
          <cell r="P440" t="str">
            <v>CÔNG TRÌNH</v>
          </cell>
          <cell r="Q440" t="str">
            <v>CTDB</v>
          </cell>
          <cell r="R440" t="str">
            <v>KCT</v>
          </cell>
          <cell r="S440" t="str">
            <v>KCT-CTDB</v>
          </cell>
          <cell r="T440"/>
          <cell r="U440"/>
          <cell r="V440" t="str">
            <v>x</v>
          </cell>
          <cell r="W440"/>
          <cell r="X440" t="str">
            <v>x</v>
          </cell>
          <cell r="Y440"/>
          <cell r="Z440" t="str">
            <v>x</v>
          </cell>
          <cell r="AA440"/>
          <cell r="AB440"/>
          <cell r="AC440"/>
          <cell r="AD440"/>
          <cell r="AE440"/>
          <cell r="AF440"/>
          <cell r="AG440"/>
          <cell r="AH440"/>
          <cell r="AI440"/>
          <cell r="AJ440"/>
          <cell r="AK440"/>
          <cell r="AL440"/>
          <cell r="AM440"/>
          <cell r="AN440"/>
          <cell r="AO440"/>
          <cell r="AP440"/>
          <cell r="AQ440"/>
          <cell r="AR440"/>
          <cell r="AS440"/>
          <cell r="AT440"/>
          <cell r="AU440"/>
          <cell r="AV440"/>
          <cell r="AW440"/>
          <cell r="AX440"/>
          <cell r="AY440"/>
          <cell r="AZ440"/>
          <cell r="BA440"/>
          <cell r="BB440"/>
          <cell r="BC440"/>
          <cell r="BD440"/>
          <cell r="BE440"/>
        </row>
        <row r="441">
          <cell r="A441"/>
          <cell r="B441"/>
          <cell r="C441"/>
          <cell r="D441" t="str">
            <v>CC3DB51</v>
          </cell>
          <cell r="E441"/>
          <cell r="F441">
            <v>331</v>
          </cell>
          <cell r="G441" t="str">
            <v>Kỹ thuật thi công nền đường</v>
          </cell>
          <cell r="H441">
            <v>2</v>
          </cell>
          <cell r="I441">
            <v>30</v>
          </cell>
          <cell r="J441"/>
          <cell r="K441"/>
          <cell r="L441">
            <v>0</v>
          </cell>
          <cell r="M441" t="str">
            <v>VĐ</v>
          </cell>
          <cell r="N441"/>
          <cell r="O441" t="str">
            <v>Đường</v>
          </cell>
          <cell r="P441" t="str">
            <v>CÔNG TRÌNH</v>
          </cell>
          <cell r="Q441" t="str">
            <v>CTDB</v>
          </cell>
          <cell r="R441" t="str">
            <v>KCT</v>
          </cell>
          <cell r="S441" t="str">
            <v>KCT-CTDB</v>
          </cell>
          <cell r="T441"/>
          <cell r="U441"/>
          <cell r="V441"/>
          <cell r="W441"/>
          <cell r="X441"/>
          <cell r="Y441"/>
          <cell r="Z441"/>
          <cell r="AA441"/>
          <cell r="AB441"/>
          <cell r="AC441"/>
          <cell r="AD441"/>
          <cell r="AE441"/>
          <cell r="AF441"/>
          <cell r="AG441"/>
          <cell r="AH441"/>
          <cell r="AI441"/>
          <cell r="AJ441"/>
          <cell r="AK441"/>
          <cell r="AL441"/>
          <cell r="AM441"/>
          <cell r="AN441"/>
          <cell r="AO441" t="str">
            <v>x</v>
          </cell>
          <cell r="AP441"/>
          <cell r="AQ441"/>
          <cell r="AR441"/>
          <cell r="AS441"/>
          <cell r="AT441"/>
          <cell r="AU441"/>
          <cell r="AV441"/>
          <cell r="AW441"/>
          <cell r="AX441"/>
          <cell r="AY441"/>
          <cell r="AZ441"/>
          <cell r="BA441"/>
          <cell r="BB441"/>
          <cell r="BC441"/>
          <cell r="BD441"/>
          <cell r="BE441"/>
        </row>
        <row r="442">
          <cell r="A442"/>
          <cell r="B442" t="str">
            <v>DL3DB53</v>
          </cell>
          <cell r="C442"/>
          <cell r="D442"/>
          <cell r="E442"/>
          <cell r="F442">
            <v>330</v>
          </cell>
          <cell r="G442" t="str">
            <v>Kỹ thuật thi công và tổ chức thi công đường bộ</v>
          </cell>
          <cell r="H442">
            <v>3</v>
          </cell>
          <cell r="I442">
            <v>45</v>
          </cell>
          <cell r="J442"/>
          <cell r="K442"/>
          <cell r="L442">
            <v>0</v>
          </cell>
          <cell r="M442" t="str">
            <v>Viết</v>
          </cell>
          <cell r="N442">
            <v>90</v>
          </cell>
          <cell r="O442" t="str">
            <v>Đường</v>
          </cell>
          <cell r="P442" t="str">
            <v>CÔNG TRÌNH</v>
          </cell>
          <cell r="Q442" t="str">
            <v>CTDB</v>
          </cell>
          <cell r="R442" t="str">
            <v>KCT</v>
          </cell>
          <cell r="S442" t="str">
            <v>KCT-CTDB</v>
          </cell>
          <cell r="T442"/>
          <cell r="U442"/>
          <cell r="V442"/>
          <cell r="W442"/>
          <cell r="X442"/>
          <cell r="Y442"/>
          <cell r="Z442"/>
          <cell r="AA442"/>
          <cell r="AB442"/>
          <cell r="AC442"/>
          <cell r="AD442"/>
          <cell r="AE442"/>
          <cell r="AF442"/>
          <cell r="AG442"/>
          <cell r="AH442"/>
          <cell r="AI442"/>
          <cell r="AJ442"/>
          <cell r="AK442"/>
          <cell r="AL442"/>
          <cell r="AM442"/>
          <cell r="AN442"/>
          <cell r="AO442"/>
          <cell r="AP442"/>
          <cell r="AQ442"/>
          <cell r="AR442"/>
          <cell r="AS442"/>
          <cell r="AT442"/>
          <cell r="AU442"/>
          <cell r="AV442"/>
          <cell r="AW442"/>
          <cell r="AX442"/>
          <cell r="AY442"/>
          <cell r="AZ442"/>
          <cell r="BA442"/>
          <cell r="BB442"/>
          <cell r="BC442"/>
          <cell r="BD442"/>
          <cell r="BE442"/>
        </row>
        <row r="443">
          <cell r="A443" t="str">
            <v>DC3DB61</v>
          </cell>
          <cell r="B443"/>
          <cell r="C443"/>
          <cell r="D443"/>
          <cell r="E443"/>
          <cell r="F443">
            <v>359</v>
          </cell>
          <cell r="G443" t="str">
            <v>Quản lý khai thác và kiểm định đường</v>
          </cell>
          <cell r="H443">
            <v>2</v>
          </cell>
          <cell r="I443">
            <v>30</v>
          </cell>
          <cell r="J443"/>
          <cell r="K443"/>
          <cell r="L443">
            <v>0</v>
          </cell>
          <cell r="M443" t="str">
            <v>Viết</v>
          </cell>
          <cell r="N443">
            <v>75</v>
          </cell>
          <cell r="O443" t="str">
            <v>Đường</v>
          </cell>
          <cell r="P443" t="str">
            <v>CÔNG TRÌNH</v>
          </cell>
          <cell r="Q443" t="str">
            <v>CTDB</v>
          </cell>
          <cell r="R443" t="str">
            <v>KCT</v>
          </cell>
          <cell r="S443" t="str">
            <v>KCT-CTDB</v>
          </cell>
          <cell r="T443"/>
          <cell r="U443"/>
          <cell r="V443" t="str">
            <v>x</v>
          </cell>
          <cell r="W443"/>
          <cell r="X443"/>
          <cell r="Y443"/>
          <cell r="Z443" t="str">
            <v>x</v>
          </cell>
          <cell r="AA443"/>
          <cell r="AB443"/>
          <cell r="AC443"/>
          <cell r="AD443"/>
          <cell r="AE443"/>
          <cell r="AF443"/>
          <cell r="AG443"/>
          <cell r="AH443"/>
          <cell r="AI443"/>
          <cell r="AJ443"/>
          <cell r="AK443"/>
          <cell r="AL443"/>
          <cell r="AM443"/>
          <cell r="AN443"/>
          <cell r="AO443"/>
          <cell r="AP443"/>
          <cell r="AQ443"/>
          <cell r="AR443"/>
          <cell r="AS443"/>
          <cell r="AT443"/>
          <cell r="AU443"/>
          <cell r="AV443"/>
          <cell r="AW443"/>
          <cell r="AX443"/>
          <cell r="AY443"/>
          <cell r="AZ443"/>
          <cell r="BA443"/>
          <cell r="BB443"/>
          <cell r="BC443"/>
          <cell r="BD443"/>
          <cell r="BE443"/>
        </row>
        <row r="444">
          <cell r="A444" t="str">
            <v>DC3DB62</v>
          </cell>
          <cell r="B444"/>
          <cell r="C444"/>
          <cell r="D444"/>
          <cell r="E444"/>
          <cell r="F444">
            <v>360</v>
          </cell>
          <cell r="G444" t="str">
            <v>Quản lý khai thác và kiểm định đường</v>
          </cell>
          <cell r="H444">
            <v>3</v>
          </cell>
          <cell r="I444">
            <v>45</v>
          </cell>
          <cell r="J444"/>
          <cell r="K444"/>
          <cell r="L444">
            <v>0</v>
          </cell>
          <cell r="M444" t="str">
            <v>Viết</v>
          </cell>
          <cell r="N444">
            <v>75</v>
          </cell>
          <cell r="O444" t="str">
            <v>Đường</v>
          </cell>
          <cell r="P444" t="str">
            <v>CÔNG TRÌNH</v>
          </cell>
          <cell r="Q444" t="str">
            <v>CTDB</v>
          </cell>
          <cell r="R444" t="str">
            <v>KCT</v>
          </cell>
          <cell r="S444" t="str">
            <v>KCT-CTDB</v>
          </cell>
          <cell r="T444"/>
          <cell r="U444"/>
          <cell r="V444"/>
          <cell r="W444"/>
          <cell r="X444" t="str">
            <v>x</v>
          </cell>
          <cell r="Y444"/>
          <cell r="Z444"/>
          <cell r="AA444"/>
          <cell r="AB444"/>
          <cell r="AC444"/>
          <cell r="AD444"/>
          <cell r="AE444"/>
          <cell r="AF444"/>
          <cell r="AG444"/>
          <cell r="AH444"/>
          <cell r="AI444"/>
          <cell r="AJ444"/>
          <cell r="AK444"/>
          <cell r="AL444"/>
          <cell r="AM444"/>
          <cell r="AN444"/>
          <cell r="AO444"/>
          <cell r="AP444"/>
          <cell r="AQ444"/>
          <cell r="AR444"/>
          <cell r="AS444"/>
          <cell r="AT444"/>
          <cell r="AU444"/>
          <cell r="AV444"/>
          <cell r="AW444"/>
          <cell r="AX444"/>
          <cell r="AY444"/>
          <cell r="AZ444"/>
          <cell r="BA444"/>
          <cell r="BB444"/>
          <cell r="BC444"/>
          <cell r="BD444"/>
          <cell r="BE444"/>
        </row>
        <row r="445">
          <cell r="A445" t="str">
            <v>DC3DB71</v>
          </cell>
          <cell r="B445" t="str">
            <v>DC3DB71</v>
          </cell>
          <cell r="C445" t="str">
            <v>DC3DB71</v>
          </cell>
          <cell r="D445" t="str">
            <v>CC3DB71</v>
          </cell>
          <cell r="E445"/>
          <cell r="F445">
            <v>569</v>
          </cell>
          <cell r="G445" t="str">
            <v>Quy hoạch giao thông vận tải</v>
          </cell>
          <cell r="H445">
            <v>2</v>
          </cell>
          <cell r="I445">
            <v>30</v>
          </cell>
          <cell r="J445"/>
          <cell r="K445"/>
          <cell r="L445">
            <v>0</v>
          </cell>
          <cell r="M445" t="str">
            <v>Viết</v>
          </cell>
          <cell r="N445">
            <v>60</v>
          </cell>
          <cell r="O445" t="str">
            <v>Đường</v>
          </cell>
          <cell r="P445" t="str">
            <v>CÔNG TRÌNH</v>
          </cell>
          <cell r="Q445" t="str">
            <v>CTDB</v>
          </cell>
          <cell r="R445" t="str">
            <v>KCT</v>
          </cell>
          <cell r="S445" t="str">
            <v>KCT-CTDB</v>
          </cell>
          <cell r="T445" t="str">
            <v>o</v>
          </cell>
          <cell r="U445" t="str">
            <v>o</v>
          </cell>
          <cell r="V445" t="str">
            <v>o</v>
          </cell>
          <cell r="W445" t="str">
            <v>o</v>
          </cell>
          <cell r="X445" t="str">
            <v>x</v>
          </cell>
          <cell r="Y445"/>
          <cell r="Z445" t="str">
            <v>o</v>
          </cell>
          <cell r="AA445"/>
          <cell r="AB445"/>
          <cell r="AC445"/>
          <cell r="AD445"/>
          <cell r="AE445"/>
          <cell r="AF445"/>
          <cell r="AG445"/>
          <cell r="AH445"/>
          <cell r="AI445"/>
          <cell r="AJ445"/>
          <cell r="AK445"/>
          <cell r="AL445"/>
          <cell r="AM445"/>
          <cell r="AN445"/>
          <cell r="AO445"/>
          <cell r="AP445"/>
          <cell r="AQ445"/>
          <cell r="AR445"/>
          <cell r="AS445"/>
          <cell r="AT445"/>
          <cell r="AU445"/>
          <cell r="AV445"/>
          <cell r="AW445"/>
          <cell r="AX445"/>
          <cell r="AY445"/>
          <cell r="AZ445"/>
          <cell r="BA445"/>
          <cell r="BB445"/>
          <cell r="BC445"/>
          <cell r="BD445"/>
          <cell r="BE445"/>
        </row>
        <row r="446">
          <cell r="A446" t="str">
            <v>DC3DB60</v>
          </cell>
          <cell r="B446"/>
          <cell r="C446"/>
          <cell r="D446" t="str">
            <v>CC3DB60</v>
          </cell>
          <cell r="E446"/>
          <cell r="F446">
            <v>564</v>
          </cell>
          <cell r="G446" t="str">
            <v>Tin học ứng dụng</v>
          </cell>
          <cell r="H446">
            <v>2</v>
          </cell>
          <cell r="I446">
            <v>15</v>
          </cell>
          <cell r="J446">
            <v>30</v>
          </cell>
          <cell r="K446"/>
          <cell r="L446">
            <v>0</v>
          </cell>
          <cell r="M446" t="str">
            <v>TH</v>
          </cell>
          <cell r="N446"/>
          <cell r="O446" t="str">
            <v>Tin học công trình</v>
          </cell>
          <cell r="P446" t="str">
            <v>CÔNG TRÌNH</v>
          </cell>
          <cell r="Q446" t="str">
            <v>CTUD</v>
          </cell>
          <cell r="R446" t="str">
            <v>KCT</v>
          </cell>
          <cell r="S446" t="str">
            <v>KCT-CTUD</v>
          </cell>
          <cell r="T446"/>
          <cell r="U446"/>
          <cell r="V446"/>
          <cell r="W446"/>
          <cell r="X446" t="str">
            <v>o</v>
          </cell>
          <cell r="Y446"/>
          <cell r="Z446"/>
          <cell r="AA446"/>
          <cell r="AB446"/>
          <cell r="AC446"/>
          <cell r="AD446"/>
          <cell r="AE446"/>
          <cell r="AF446"/>
          <cell r="AG446"/>
          <cell r="AH446"/>
          <cell r="AI446"/>
          <cell r="AJ446"/>
          <cell r="AK446"/>
          <cell r="AL446"/>
          <cell r="AM446"/>
          <cell r="AN446"/>
          <cell r="AO446"/>
          <cell r="AP446"/>
          <cell r="AQ446"/>
          <cell r="AR446"/>
          <cell r="AS446"/>
          <cell r="AT446"/>
          <cell r="AU446"/>
          <cell r="AV446"/>
          <cell r="AW446"/>
          <cell r="AX446"/>
          <cell r="AY446"/>
          <cell r="AZ446"/>
          <cell r="BA446"/>
          <cell r="BB446"/>
          <cell r="BC446"/>
          <cell r="BD446"/>
          <cell r="BE446"/>
        </row>
        <row r="447">
          <cell r="A447" t="str">
            <v>DC3DB73</v>
          </cell>
          <cell r="B447" t="str">
            <v>DC3DB73</v>
          </cell>
          <cell r="C447" t="str">
            <v>DC3DB73</v>
          </cell>
          <cell r="D447"/>
          <cell r="E447"/>
          <cell r="F447">
            <v>571</v>
          </cell>
          <cell r="G447" t="str">
            <v xml:space="preserve">Tổ chức giao thông </v>
          </cell>
          <cell r="H447">
            <v>2</v>
          </cell>
          <cell r="I447">
            <v>30</v>
          </cell>
          <cell r="J447"/>
          <cell r="K447"/>
          <cell r="L447">
            <v>0</v>
          </cell>
          <cell r="M447" t="str">
            <v>Viết</v>
          </cell>
          <cell r="N447">
            <v>60</v>
          </cell>
          <cell r="O447" t="str">
            <v>Đường</v>
          </cell>
          <cell r="P447" t="str">
            <v>CÔNG TRÌNH</v>
          </cell>
          <cell r="Q447" t="str">
            <v>CTDB</v>
          </cell>
          <cell r="R447" t="str">
            <v>KCT</v>
          </cell>
          <cell r="S447" t="str">
            <v>KCT-CTDB</v>
          </cell>
          <cell r="T447" t="str">
            <v>o</v>
          </cell>
          <cell r="U447"/>
          <cell r="V447" t="str">
            <v>o</v>
          </cell>
          <cell r="W447" t="str">
            <v>o</v>
          </cell>
          <cell r="X447" t="str">
            <v>o</v>
          </cell>
          <cell r="Y447"/>
          <cell r="Z447" t="str">
            <v>o</v>
          </cell>
          <cell r="AA447"/>
          <cell r="AB447"/>
          <cell r="AC447"/>
          <cell r="AD447"/>
          <cell r="AE447"/>
          <cell r="AF447"/>
          <cell r="AG447"/>
          <cell r="AH447"/>
          <cell r="AI447"/>
          <cell r="AJ447"/>
          <cell r="AK447"/>
          <cell r="AL447"/>
          <cell r="AM447"/>
          <cell r="AN447"/>
          <cell r="AO447"/>
          <cell r="AP447"/>
          <cell r="AQ447"/>
          <cell r="AR447"/>
          <cell r="AS447"/>
          <cell r="AT447"/>
          <cell r="AU447"/>
          <cell r="AV447"/>
          <cell r="AW447"/>
          <cell r="AX447"/>
          <cell r="AY447"/>
          <cell r="AZ447"/>
          <cell r="BA447"/>
          <cell r="BB447"/>
          <cell r="BC447"/>
          <cell r="BD447"/>
          <cell r="BE447"/>
        </row>
        <row r="448">
          <cell r="A448" t="str">
            <v>DC3DB53</v>
          </cell>
          <cell r="B448"/>
          <cell r="C448"/>
          <cell r="D448"/>
          <cell r="E448"/>
          <cell r="F448">
            <v>352</v>
          </cell>
          <cell r="G448" t="str">
            <v>Tổ chức thi công công trình xây dựng</v>
          </cell>
          <cell r="H448">
            <v>3</v>
          </cell>
          <cell r="I448">
            <v>45</v>
          </cell>
          <cell r="J448"/>
          <cell r="K448"/>
          <cell r="L448">
            <v>0</v>
          </cell>
          <cell r="M448" t="str">
            <v>Viết</v>
          </cell>
          <cell r="N448">
            <v>90</v>
          </cell>
          <cell r="O448" t="str">
            <v>Đường</v>
          </cell>
          <cell r="P448" t="str">
            <v>CÔNG TRÌNH</v>
          </cell>
          <cell r="Q448" t="str">
            <v>CTDB</v>
          </cell>
          <cell r="R448" t="str">
            <v>KCT</v>
          </cell>
          <cell r="S448" t="str">
            <v>KCT-CTDB</v>
          </cell>
          <cell r="T448"/>
          <cell r="U448"/>
          <cell r="V448"/>
          <cell r="W448"/>
          <cell r="X448" t="str">
            <v>x</v>
          </cell>
          <cell r="Y448"/>
          <cell r="Z448"/>
          <cell r="AA448"/>
          <cell r="AB448"/>
          <cell r="AC448"/>
          <cell r="AD448"/>
          <cell r="AE448"/>
          <cell r="AF448"/>
          <cell r="AG448"/>
          <cell r="AH448"/>
          <cell r="AI448"/>
          <cell r="AJ448"/>
          <cell r="AK448"/>
          <cell r="AL448"/>
          <cell r="AM448"/>
          <cell r="AN448"/>
          <cell r="AO448"/>
          <cell r="AP448"/>
          <cell r="AQ448"/>
          <cell r="AR448"/>
          <cell r="AS448"/>
          <cell r="AT448"/>
          <cell r="AU448"/>
          <cell r="AV448"/>
          <cell r="AW448"/>
          <cell r="AX448"/>
          <cell r="AY448"/>
          <cell r="AZ448"/>
          <cell r="BA448"/>
          <cell r="BB448"/>
          <cell r="BC448"/>
          <cell r="BD448"/>
          <cell r="BE448"/>
        </row>
        <row r="449">
          <cell r="A449" t="str">
            <v>DC2KX41</v>
          </cell>
          <cell r="B449"/>
          <cell r="C449"/>
          <cell r="D449" t="str">
            <v>CC2KX41</v>
          </cell>
          <cell r="E449"/>
          <cell r="F449">
            <v>161</v>
          </cell>
          <cell r="G449" t="str">
            <v>Thiết kế đường</v>
          </cell>
          <cell r="H449">
            <v>2</v>
          </cell>
          <cell r="I449">
            <v>30</v>
          </cell>
          <cell r="J449"/>
          <cell r="K449"/>
          <cell r="L449">
            <v>0</v>
          </cell>
          <cell r="M449" t="str">
            <v>Viết</v>
          </cell>
          <cell r="N449">
            <v>60</v>
          </cell>
          <cell r="O449" t="str">
            <v>Đường</v>
          </cell>
          <cell r="P449" t="str">
            <v>CÔNG TRÌNH</v>
          </cell>
          <cell r="Q449" t="str">
            <v>CTDB</v>
          </cell>
          <cell r="R449" t="str">
            <v>KCT</v>
          </cell>
          <cell r="S449" t="str">
            <v>KCT-CTDB</v>
          </cell>
          <cell r="T449"/>
          <cell r="U449"/>
          <cell r="V449"/>
          <cell r="W449"/>
          <cell r="X449"/>
          <cell r="Y449"/>
          <cell r="Z449"/>
          <cell r="AA449"/>
          <cell r="AB449"/>
          <cell r="AC449"/>
          <cell r="AD449"/>
          <cell r="AE449"/>
          <cell r="AF449"/>
          <cell r="AG449"/>
          <cell r="AH449"/>
          <cell r="AI449" t="str">
            <v>o</v>
          </cell>
          <cell r="AJ449"/>
          <cell r="AK449"/>
          <cell r="AL449"/>
          <cell r="AM449"/>
          <cell r="AN449"/>
          <cell r="AO449"/>
          <cell r="AP449"/>
          <cell r="AQ449"/>
          <cell r="AR449"/>
          <cell r="AS449"/>
          <cell r="AT449"/>
          <cell r="AU449"/>
          <cell r="AV449"/>
          <cell r="AW449"/>
          <cell r="AX449"/>
          <cell r="AY449"/>
          <cell r="AZ449"/>
          <cell r="BA449"/>
          <cell r="BB449" t="str">
            <v>o</v>
          </cell>
          <cell r="BC449"/>
          <cell r="BD449"/>
          <cell r="BE449"/>
        </row>
        <row r="450">
          <cell r="A450"/>
          <cell r="B450" t="str">
            <v>DL3DB41</v>
          </cell>
          <cell r="C450"/>
          <cell r="D450"/>
          <cell r="E450"/>
          <cell r="F450">
            <v>272</v>
          </cell>
          <cell r="G450" t="str">
            <v>Thiết kế đường</v>
          </cell>
          <cell r="H450">
            <v>2</v>
          </cell>
          <cell r="I450">
            <v>30</v>
          </cell>
          <cell r="J450"/>
          <cell r="K450"/>
          <cell r="L450">
            <v>0</v>
          </cell>
          <cell r="M450" t="str">
            <v>Viết</v>
          </cell>
          <cell r="N450">
            <v>90</v>
          </cell>
          <cell r="O450" t="str">
            <v>Đường</v>
          </cell>
          <cell r="P450" t="str">
            <v>CÔNG TRÌNH</v>
          </cell>
          <cell r="Q450" t="str">
            <v>CTDB</v>
          </cell>
          <cell r="R450" t="str">
            <v>KCT</v>
          </cell>
          <cell r="S450" t="str">
            <v>KCT-CTDB</v>
          </cell>
          <cell r="T450"/>
          <cell r="U450"/>
          <cell r="V450"/>
          <cell r="W450"/>
          <cell r="X450"/>
          <cell r="Y450"/>
          <cell r="Z450"/>
          <cell r="AA450"/>
          <cell r="AB450"/>
          <cell r="AC450"/>
          <cell r="AD450"/>
          <cell r="AE450"/>
          <cell r="AF450"/>
          <cell r="AG450"/>
          <cell r="AH450"/>
          <cell r="AI450"/>
          <cell r="AJ450"/>
          <cell r="AK450"/>
          <cell r="AL450"/>
          <cell r="AM450"/>
          <cell r="AN450"/>
          <cell r="AO450"/>
          <cell r="AP450"/>
          <cell r="AQ450"/>
          <cell r="AR450"/>
          <cell r="AS450"/>
          <cell r="AT450"/>
          <cell r="AU450"/>
          <cell r="AV450"/>
          <cell r="AW450"/>
          <cell r="AX450"/>
          <cell r="AY450"/>
          <cell r="AZ450"/>
          <cell r="BA450"/>
          <cell r="BB450"/>
          <cell r="BC450"/>
          <cell r="BD450"/>
          <cell r="BE450"/>
        </row>
        <row r="451">
          <cell r="A451"/>
          <cell r="B451"/>
          <cell r="C451" t="str">
            <v>DT3DB41</v>
          </cell>
          <cell r="D451" t="str">
            <v>CC3DB41</v>
          </cell>
          <cell r="E451"/>
          <cell r="F451">
            <v>275</v>
          </cell>
          <cell r="G451" t="str">
            <v>Thiết kế đường</v>
          </cell>
          <cell r="H451">
            <v>3</v>
          </cell>
          <cell r="I451">
            <v>45</v>
          </cell>
          <cell r="J451"/>
          <cell r="K451"/>
          <cell r="L451">
            <v>0</v>
          </cell>
          <cell r="M451" t="str">
            <v>VĐ</v>
          </cell>
          <cell r="N451"/>
          <cell r="O451" t="str">
            <v>Đường</v>
          </cell>
          <cell r="P451" t="str">
            <v>CÔNG TRÌNH</v>
          </cell>
          <cell r="Q451" t="str">
            <v>CTDB</v>
          </cell>
          <cell r="R451" t="str">
            <v>KCT</v>
          </cell>
          <cell r="S451" t="str">
            <v>KCT-CTDB</v>
          </cell>
          <cell r="T451"/>
          <cell r="U451"/>
          <cell r="V451"/>
          <cell r="W451"/>
          <cell r="X451"/>
          <cell r="Y451"/>
          <cell r="Z451"/>
          <cell r="AA451"/>
          <cell r="AB451"/>
          <cell r="AC451"/>
          <cell r="AD451"/>
          <cell r="AE451"/>
          <cell r="AF451"/>
          <cell r="AG451"/>
          <cell r="AH451"/>
          <cell r="AI451"/>
          <cell r="AJ451"/>
          <cell r="AK451"/>
          <cell r="AL451"/>
          <cell r="AM451"/>
          <cell r="AN451"/>
          <cell r="AO451" t="str">
            <v>x</v>
          </cell>
          <cell r="AP451"/>
          <cell r="AQ451"/>
          <cell r="AR451"/>
          <cell r="AS451"/>
          <cell r="AT451"/>
          <cell r="AU451"/>
          <cell r="AV451"/>
          <cell r="AW451"/>
          <cell r="AX451"/>
          <cell r="AY451"/>
          <cell r="AZ451"/>
          <cell r="BA451"/>
          <cell r="BB451"/>
          <cell r="BC451"/>
          <cell r="BD451"/>
          <cell r="BE451"/>
        </row>
        <row r="452">
          <cell r="A452"/>
          <cell r="B452"/>
          <cell r="C452"/>
          <cell r="D452"/>
          <cell r="E452" t="str">
            <v>CL3DB41</v>
          </cell>
          <cell r="F452">
            <v>276</v>
          </cell>
          <cell r="G452" t="str">
            <v>Thiết kế đường</v>
          </cell>
          <cell r="H452">
            <v>2</v>
          </cell>
          <cell r="I452">
            <v>30</v>
          </cell>
          <cell r="J452"/>
          <cell r="K452"/>
          <cell r="L452">
            <v>0</v>
          </cell>
          <cell r="M452" t="str">
            <v>Viết</v>
          </cell>
          <cell r="N452">
            <v>60</v>
          </cell>
          <cell r="O452" t="str">
            <v>Đường</v>
          </cell>
          <cell r="P452" t="str">
            <v>CÔNG TRÌNH</v>
          </cell>
          <cell r="Q452" t="str">
            <v>CTDB</v>
          </cell>
          <cell r="R452" t="str">
            <v>KCT</v>
          </cell>
          <cell r="S452" t="str">
            <v>KCT-CTDB</v>
          </cell>
          <cell r="T452"/>
          <cell r="U452"/>
          <cell r="V452"/>
          <cell r="W452"/>
          <cell r="X452"/>
          <cell r="Y452"/>
          <cell r="Z452"/>
          <cell r="AA452"/>
          <cell r="AB452"/>
          <cell r="AC452"/>
          <cell r="AD452"/>
          <cell r="AE452"/>
          <cell r="AF452"/>
          <cell r="AG452"/>
          <cell r="AH452"/>
          <cell r="AI452"/>
          <cell r="AJ452"/>
          <cell r="AK452"/>
          <cell r="AL452"/>
          <cell r="AM452"/>
          <cell r="AN452"/>
          <cell r="AO452"/>
          <cell r="AP452"/>
          <cell r="AQ452"/>
          <cell r="AR452"/>
          <cell r="AS452"/>
          <cell r="AT452"/>
          <cell r="AU452"/>
          <cell r="AV452"/>
          <cell r="AW452"/>
          <cell r="AX452"/>
          <cell r="AY452"/>
          <cell r="AZ452"/>
          <cell r="BA452"/>
          <cell r="BB452"/>
          <cell r="BC452"/>
          <cell r="BD452"/>
          <cell r="BE452"/>
        </row>
        <row r="453">
          <cell r="A453" t="str">
            <v>DC3KD41</v>
          </cell>
          <cell r="B453"/>
          <cell r="C453"/>
          <cell r="D453" t="str">
            <v>CC3KD41</v>
          </cell>
          <cell r="E453"/>
          <cell r="F453">
            <v>948</v>
          </cell>
          <cell r="G453" t="str">
            <v>Thiết kế đường</v>
          </cell>
          <cell r="H453">
            <v>3</v>
          </cell>
          <cell r="I453">
            <v>45</v>
          </cell>
          <cell r="J453"/>
          <cell r="K453"/>
          <cell r="L453">
            <v>0</v>
          </cell>
          <cell r="M453"/>
          <cell r="N453"/>
          <cell r="O453" t="str">
            <v>đường</v>
          </cell>
          <cell r="P453" t="str">
            <v>CÔNG TRÌNH</v>
          </cell>
          <cell r="Q453" t="str">
            <v>CTDB</v>
          </cell>
          <cell r="R453" t="str">
            <v>KCT</v>
          </cell>
          <cell r="S453" t="str">
            <v>KCT-CTDB</v>
          </cell>
          <cell r="T453"/>
          <cell r="U453"/>
          <cell r="V453"/>
          <cell r="W453"/>
          <cell r="X453"/>
          <cell r="Y453"/>
          <cell r="Z453"/>
          <cell r="AA453"/>
          <cell r="AB453"/>
          <cell r="AC453"/>
          <cell r="AD453"/>
          <cell r="AE453"/>
          <cell r="AF453"/>
          <cell r="AG453"/>
          <cell r="AH453"/>
          <cell r="AI453"/>
          <cell r="AJ453"/>
          <cell r="AK453"/>
          <cell r="AL453"/>
          <cell r="AM453"/>
          <cell r="AN453"/>
          <cell r="AO453"/>
          <cell r="AP453"/>
          <cell r="AQ453"/>
          <cell r="AR453"/>
          <cell r="AS453"/>
          <cell r="AT453"/>
          <cell r="AU453"/>
          <cell r="AV453"/>
          <cell r="AW453"/>
          <cell r="AX453"/>
          <cell r="AY453"/>
          <cell r="AZ453"/>
          <cell r="BA453"/>
          <cell r="BB453"/>
          <cell r="BC453"/>
          <cell r="BD453"/>
          <cell r="BE453"/>
        </row>
        <row r="454">
          <cell r="A454" t="str">
            <v>DC3DB41</v>
          </cell>
          <cell r="B454"/>
          <cell r="C454"/>
          <cell r="D454"/>
          <cell r="E454"/>
          <cell r="F454">
            <v>270</v>
          </cell>
          <cell r="G454" t="str">
            <v>Thiết kế đường 1</v>
          </cell>
          <cell r="H454">
            <v>4</v>
          </cell>
          <cell r="I454">
            <v>60</v>
          </cell>
          <cell r="J454"/>
          <cell r="K454"/>
          <cell r="L454">
            <v>0</v>
          </cell>
          <cell r="M454" t="str">
            <v>VĐ</v>
          </cell>
          <cell r="N454"/>
          <cell r="O454" t="str">
            <v>Đường</v>
          </cell>
          <cell r="P454" t="str">
            <v>CÔNG TRÌNH</v>
          </cell>
          <cell r="Q454" t="str">
            <v>CTDB</v>
          </cell>
          <cell r="R454" t="str">
            <v>KCT</v>
          </cell>
          <cell r="S454" t="str">
            <v>KCT-CTDB</v>
          </cell>
          <cell r="T454"/>
          <cell r="U454"/>
          <cell r="V454" t="str">
            <v>x</v>
          </cell>
          <cell r="W454"/>
          <cell r="X454" t="str">
            <v>x</v>
          </cell>
          <cell r="Y454"/>
          <cell r="Z454" t="str">
            <v>x</v>
          </cell>
          <cell r="AA454"/>
          <cell r="AB454"/>
          <cell r="AC454"/>
          <cell r="AD454"/>
          <cell r="AE454"/>
          <cell r="AF454"/>
          <cell r="AG454"/>
          <cell r="AH454"/>
          <cell r="AI454"/>
          <cell r="AJ454"/>
          <cell r="AK454"/>
          <cell r="AL454"/>
          <cell r="AM454"/>
          <cell r="AN454"/>
          <cell r="AO454"/>
          <cell r="AP454"/>
          <cell r="AQ454"/>
          <cell r="AR454"/>
          <cell r="AS454"/>
          <cell r="AT454"/>
          <cell r="AU454"/>
          <cell r="AV454"/>
          <cell r="AW454"/>
          <cell r="AX454"/>
          <cell r="AY454"/>
          <cell r="AZ454"/>
          <cell r="BA454"/>
          <cell r="BB454"/>
          <cell r="BC454"/>
          <cell r="BD454"/>
          <cell r="BE454"/>
        </row>
        <row r="455">
          <cell r="A455" t="str">
            <v>DC3DB42</v>
          </cell>
          <cell r="B455"/>
          <cell r="C455"/>
          <cell r="D455"/>
          <cell r="E455"/>
          <cell r="F455">
            <v>271</v>
          </cell>
          <cell r="G455" t="str">
            <v>Thiết kế đường 2 (Nút giao và đường cao tốc)</v>
          </cell>
          <cell r="H455">
            <v>3</v>
          </cell>
          <cell r="I455">
            <v>45</v>
          </cell>
          <cell r="J455"/>
          <cell r="K455"/>
          <cell r="L455">
            <v>0</v>
          </cell>
          <cell r="M455" t="str">
            <v>Viết</v>
          </cell>
          <cell r="N455">
            <v>90</v>
          </cell>
          <cell r="O455" t="str">
            <v>Đường</v>
          </cell>
          <cell r="P455" t="str">
            <v>CÔNG TRÌNH</v>
          </cell>
          <cell r="Q455" t="str">
            <v>CTDB</v>
          </cell>
          <cell r="R455" t="str">
            <v>KCT</v>
          </cell>
          <cell r="S455" t="str">
            <v>KCT-CTDB</v>
          </cell>
          <cell r="T455"/>
          <cell r="U455"/>
          <cell r="V455"/>
          <cell r="W455"/>
          <cell r="X455" t="str">
            <v>x</v>
          </cell>
          <cell r="Y455"/>
          <cell r="Z455"/>
          <cell r="AA455"/>
          <cell r="AB455"/>
          <cell r="AC455"/>
          <cell r="AD455"/>
          <cell r="AE455"/>
          <cell r="AF455"/>
          <cell r="AG455"/>
          <cell r="AH455"/>
          <cell r="AI455"/>
          <cell r="AJ455"/>
          <cell r="AK455"/>
          <cell r="AL455"/>
          <cell r="AM455"/>
          <cell r="AN455"/>
          <cell r="AO455"/>
          <cell r="AP455"/>
          <cell r="AQ455"/>
          <cell r="AR455"/>
          <cell r="AS455"/>
          <cell r="AT455"/>
          <cell r="AU455"/>
          <cell r="AV455"/>
          <cell r="AW455"/>
          <cell r="AX455"/>
          <cell r="AY455"/>
          <cell r="AZ455"/>
          <cell r="BA455"/>
          <cell r="BB455"/>
          <cell r="BC455"/>
          <cell r="BD455"/>
          <cell r="BE455"/>
        </row>
        <row r="456">
          <cell r="A456" t="str">
            <v>DC4KD36</v>
          </cell>
          <cell r="B456"/>
          <cell r="C456"/>
          <cell r="D456"/>
          <cell r="E456"/>
          <cell r="F456">
            <v>965</v>
          </cell>
          <cell r="G456" t="str">
            <v>Thực tập nghề nghiệp kiểm định và khai thác đường</v>
          </cell>
          <cell r="H456">
            <v>3</v>
          </cell>
          <cell r="I456"/>
          <cell r="J456"/>
          <cell r="K456">
            <v>135</v>
          </cell>
          <cell r="L456">
            <v>0</v>
          </cell>
          <cell r="M456" t="str">
            <v>TH</v>
          </cell>
          <cell r="N456"/>
          <cell r="O456" t="str">
            <v>Đường</v>
          </cell>
          <cell r="P456" t="str">
            <v>CÔNG TRÌNH</v>
          </cell>
          <cell r="Q456" t="str">
            <v>CTDB</v>
          </cell>
          <cell r="R456" t="str">
            <v>KCT</v>
          </cell>
          <cell r="S456" t="str">
            <v>KCT-CTDB</v>
          </cell>
          <cell r="T456"/>
          <cell r="U456"/>
          <cell r="V456"/>
          <cell r="W456"/>
          <cell r="X456"/>
          <cell r="Y456"/>
          <cell r="Z456"/>
          <cell r="AA456"/>
          <cell r="AB456"/>
          <cell r="AC456"/>
          <cell r="AD456"/>
          <cell r="AE456"/>
          <cell r="AF456"/>
          <cell r="AG456"/>
          <cell r="AH456"/>
          <cell r="AI456"/>
          <cell r="AJ456"/>
          <cell r="AK456"/>
          <cell r="AL456"/>
          <cell r="AM456"/>
          <cell r="AN456"/>
          <cell r="AO456"/>
          <cell r="AP456"/>
          <cell r="AQ456"/>
          <cell r="AR456"/>
          <cell r="AS456"/>
          <cell r="AT456"/>
          <cell r="AU456"/>
          <cell r="AV456"/>
          <cell r="AW456"/>
          <cell r="AX456"/>
          <cell r="AY456"/>
          <cell r="AZ456"/>
          <cell r="BA456"/>
          <cell r="BB456"/>
          <cell r="BC456"/>
          <cell r="BD456"/>
          <cell r="BE456"/>
        </row>
        <row r="457">
          <cell r="A457" t="str">
            <v>DC4DB23</v>
          </cell>
          <cell r="B457"/>
          <cell r="C457"/>
          <cell r="D457"/>
          <cell r="E457"/>
          <cell r="F457">
            <v>681</v>
          </cell>
          <cell r="G457" t="str">
            <v xml:space="preserve">Thực tập nghề nghiệp xây dựng đường </v>
          </cell>
          <cell r="H457">
            <v>3</v>
          </cell>
          <cell r="I457"/>
          <cell r="J457"/>
          <cell r="K457">
            <v>135</v>
          </cell>
          <cell r="L457">
            <v>0</v>
          </cell>
          <cell r="M457" t="str">
            <v>VĐ</v>
          </cell>
          <cell r="N457"/>
          <cell r="O457" t="str">
            <v>Đường</v>
          </cell>
          <cell r="P457" t="str">
            <v>CÔNG TRÌNH</v>
          </cell>
          <cell r="Q457" t="str">
            <v>CTDB</v>
          </cell>
          <cell r="R457" t="str">
            <v>KCT</v>
          </cell>
          <cell r="S457" t="str">
            <v>KCT-CTDB</v>
          </cell>
          <cell r="T457"/>
          <cell r="U457"/>
          <cell r="V457" t="str">
            <v>x</v>
          </cell>
          <cell r="W457"/>
          <cell r="X457" t="str">
            <v>x</v>
          </cell>
          <cell r="Y457"/>
          <cell r="Z457" t="str">
            <v>x</v>
          </cell>
          <cell r="AA457"/>
          <cell r="AB457"/>
          <cell r="AC457"/>
          <cell r="AD457"/>
          <cell r="AE457"/>
          <cell r="AF457"/>
          <cell r="AG457"/>
          <cell r="AH457"/>
          <cell r="AI457"/>
          <cell r="AJ457"/>
          <cell r="AK457"/>
          <cell r="AL457"/>
          <cell r="AM457"/>
          <cell r="AN457"/>
          <cell r="AO457"/>
          <cell r="AP457"/>
          <cell r="AQ457"/>
          <cell r="AR457"/>
          <cell r="AS457"/>
          <cell r="AT457"/>
          <cell r="AU457"/>
          <cell r="AV457"/>
          <cell r="AW457"/>
          <cell r="AX457"/>
          <cell r="AY457"/>
          <cell r="AZ457"/>
          <cell r="BA457"/>
          <cell r="BB457"/>
          <cell r="BC457"/>
          <cell r="BD457"/>
          <cell r="BE457"/>
        </row>
        <row r="458">
          <cell r="A458" t="str">
            <v>DC4DB70</v>
          </cell>
          <cell r="B458"/>
          <cell r="C458"/>
          <cell r="D458"/>
          <cell r="E458"/>
          <cell r="F458">
            <v>692</v>
          </cell>
          <cell r="G458" t="str">
            <v>Thực tập tốt nghiệp</v>
          </cell>
          <cell r="H458">
            <v>4</v>
          </cell>
          <cell r="I458"/>
          <cell r="J458"/>
          <cell r="K458">
            <v>180</v>
          </cell>
          <cell r="L458">
            <v>0</v>
          </cell>
          <cell r="M458" t="str">
            <v>VĐ</v>
          </cell>
          <cell r="N458"/>
          <cell r="O458" t="str">
            <v>Đường</v>
          </cell>
          <cell r="P458" t="str">
            <v>CÔNG TRÌNH</v>
          </cell>
          <cell r="Q458" t="str">
            <v>CTDB</v>
          </cell>
          <cell r="R458" t="str">
            <v>KCT</v>
          </cell>
          <cell r="S458" t="str">
            <v>KCT-CTDB</v>
          </cell>
          <cell r="T458"/>
          <cell r="U458"/>
          <cell r="V458"/>
          <cell r="W458"/>
          <cell r="X458" t="str">
            <v>x</v>
          </cell>
          <cell r="Y458"/>
          <cell r="Z458"/>
          <cell r="AA458"/>
          <cell r="AB458"/>
          <cell r="AC458"/>
          <cell r="AD458"/>
          <cell r="AE458"/>
          <cell r="AF458"/>
          <cell r="AG458"/>
          <cell r="AH458"/>
          <cell r="AI458"/>
          <cell r="AJ458"/>
          <cell r="AK458"/>
          <cell r="AL458"/>
          <cell r="AM458"/>
          <cell r="AN458"/>
          <cell r="AO458"/>
          <cell r="AP458"/>
          <cell r="AQ458"/>
          <cell r="AR458"/>
          <cell r="AS458"/>
          <cell r="AT458"/>
          <cell r="AU458"/>
          <cell r="AV458"/>
          <cell r="AW458"/>
          <cell r="AX458"/>
          <cell r="AY458"/>
          <cell r="AZ458"/>
          <cell r="BA458"/>
          <cell r="BB458"/>
          <cell r="BC458"/>
          <cell r="BD458"/>
          <cell r="BE458"/>
        </row>
        <row r="459">
          <cell r="A459" t="str">
            <v>DC4KD35</v>
          </cell>
          <cell r="B459"/>
          <cell r="C459"/>
          <cell r="D459" t="str">
            <v>CC4KD35</v>
          </cell>
          <cell r="E459"/>
          <cell r="F459">
            <v>964</v>
          </cell>
          <cell r="G459" t="str">
            <v>Thực tập Thí nghiệm kiểm định đường</v>
          </cell>
          <cell r="H459">
            <v>2</v>
          </cell>
          <cell r="I459"/>
          <cell r="J459"/>
          <cell r="K459">
            <v>90</v>
          </cell>
          <cell r="L459">
            <v>0</v>
          </cell>
          <cell r="M459" t="str">
            <v>VĐ</v>
          </cell>
          <cell r="N459"/>
          <cell r="O459" t="str">
            <v>Đường</v>
          </cell>
          <cell r="P459" t="str">
            <v>CÔNG TRÌNH</v>
          </cell>
          <cell r="Q459" t="str">
            <v>CTDB</v>
          </cell>
          <cell r="R459" t="str">
            <v>KCT</v>
          </cell>
          <cell r="S459" t="str">
            <v>KCT-CTDB</v>
          </cell>
          <cell r="T459"/>
          <cell r="U459"/>
          <cell r="V459"/>
          <cell r="W459"/>
          <cell r="X459"/>
          <cell r="Y459"/>
          <cell r="Z459"/>
          <cell r="AA459"/>
          <cell r="AB459"/>
          <cell r="AC459"/>
          <cell r="AD459"/>
          <cell r="AE459"/>
          <cell r="AF459"/>
          <cell r="AG459"/>
          <cell r="AH459"/>
          <cell r="AI459"/>
          <cell r="AJ459"/>
          <cell r="AK459"/>
          <cell r="AL459"/>
          <cell r="AM459"/>
          <cell r="AN459"/>
          <cell r="AO459"/>
          <cell r="AP459"/>
          <cell r="AQ459"/>
          <cell r="AR459"/>
          <cell r="AS459"/>
          <cell r="AT459"/>
          <cell r="AU459"/>
          <cell r="AV459"/>
          <cell r="AW459"/>
          <cell r="AX459"/>
          <cell r="AY459"/>
          <cell r="AZ459"/>
          <cell r="BA459"/>
          <cell r="BB459"/>
          <cell r="BC459"/>
          <cell r="BD459"/>
          <cell r="BE459"/>
        </row>
        <row r="460">
          <cell r="A460" t="str">
            <v>DC4DB22</v>
          </cell>
          <cell r="B460"/>
          <cell r="C460"/>
          <cell r="D460"/>
          <cell r="E460"/>
          <cell r="F460">
            <v>643</v>
          </cell>
          <cell r="G460" t="str">
            <v>Thực tập Thí nghiệm và kiểm định đường</v>
          </cell>
          <cell r="H460">
            <v>2</v>
          </cell>
          <cell r="I460"/>
          <cell r="J460"/>
          <cell r="K460">
            <v>90</v>
          </cell>
          <cell r="L460">
            <v>0</v>
          </cell>
          <cell r="M460" t="str">
            <v>TH</v>
          </cell>
          <cell r="N460"/>
          <cell r="O460" t="str">
            <v>Đường</v>
          </cell>
          <cell r="P460" t="str">
            <v>CÔNG TRÌNH</v>
          </cell>
          <cell r="Q460" t="str">
            <v>CTDB</v>
          </cell>
          <cell r="R460" t="str">
            <v>KCT</v>
          </cell>
          <cell r="S460" t="str">
            <v>KCT-CTDB</v>
          </cell>
          <cell r="T460"/>
          <cell r="U460"/>
          <cell r="V460"/>
          <cell r="W460"/>
          <cell r="X460" t="str">
            <v>x</v>
          </cell>
          <cell r="Y460"/>
          <cell r="Z460"/>
          <cell r="AA460"/>
          <cell r="AB460"/>
          <cell r="AC460"/>
          <cell r="AD460"/>
          <cell r="AE460"/>
          <cell r="AF460"/>
          <cell r="AG460"/>
          <cell r="AH460"/>
          <cell r="AI460"/>
          <cell r="AJ460"/>
          <cell r="AK460"/>
          <cell r="AL460"/>
          <cell r="AM460"/>
          <cell r="AN460"/>
          <cell r="AO460"/>
          <cell r="AP460"/>
          <cell r="AQ460"/>
          <cell r="AR460"/>
          <cell r="AS460"/>
          <cell r="AT460"/>
          <cell r="AU460"/>
          <cell r="AV460"/>
          <cell r="AW460"/>
          <cell r="AX460"/>
          <cell r="AY460"/>
          <cell r="AZ460"/>
          <cell r="BA460"/>
          <cell r="BB460"/>
          <cell r="BC460"/>
          <cell r="BD460"/>
          <cell r="BE460"/>
        </row>
        <row r="461">
          <cell r="A461"/>
          <cell r="B461" t="str">
            <v>DL4CD23</v>
          </cell>
          <cell r="C461"/>
          <cell r="D461"/>
          <cell r="E461"/>
          <cell r="F461">
            <v>796</v>
          </cell>
          <cell r="G461" t="str">
            <v>Thực tập Thí nghiệm và kiểm định đường</v>
          </cell>
          <cell r="H461">
            <v>1</v>
          </cell>
          <cell r="I461"/>
          <cell r="J461">
            <v>30</v>
          </cell>
          <cell r="K461"/>
          <cell r="L461">
            <v>0</v>
          </cell>
          <cell r="M461" t="str">
            <v>TH</v>
          </cell>
          <cell r="N461"/>
          <cell r="O461" t="str">
            <v>Đường</v>
          </cell>
          <cell r="P461" t="str">
            <v>CÔNG TRÌNH</v>
          </cell>
          <cell r="Q461" t="str">
            <v>CTDB</v>
          </cell>
          <cell r="R461" t="str">
            <v>KCT</v>
          </cell>
          <cell r="S461" t="str">
            <v>KCT-CTDB</v>
          </cell>
          <cell r="T461"/>
          <cell r="U461"/>
          <cell r="V461"/>
          <cell r="W461"/>
          <cell r="X461"/>
          <cell r="Y461"/>
          <cell r="Z461"/>
          <cell r="AA461"/>
          <cell r="AB461"/>
          <cell r="AC461"/>
          <cell r="AD461"/>
          <cell r="AE461"/>
          <cell r="AF461"/>
          <cell r="AG461"/>
          <cell r="AH461"/>
          <cell r="AI461"/>
          <cell r="AJ461"/>
          <cell r="AK461"/>
          <cell r="AL461"/>
          <cell r="AM461"/>
          <cell r="AN461"/>
          <cell r="AO461"/>
          <cell r="AP461"/>
          <cell r="AQ461"/>
          <cell r="AR461"/>
          <cell r="AS461"/>
          <cell r="AT461"/>
          <cell r="AU461"/>
          <cell r="AV461"/>
          <cell r="AW461"/>
          <cell r="AX461"/>
          <cell r="AY461"/>
          <cell r="AZ461"/>
          <cell r="BA461"/>
          <cell r="BB461"/>
          <cell r="BC461"/>
          <cell r="BD461"/>
          <cell r="BE461"/>
        </row>
        <row r="462">
          <cell r="A462" t="str">
            <v>DC2KX51</v>
          </cell>
          <cell r="B462"/>
          <cell r="C462"/>
          <cell r="D462" t="str">
            <v>CC2KX51</v>
          </cell>
          <cell r="E462"/>
          <cell r="F462">
            <v>162</v>
          </cell>
          <cell r="G462" t="str">
            <v>Xây dựng đường</v>
          </cell>
          <cell r="H462">
            <v>3</v>
          </cell>
          <cell r="I462">
            <v>45</v>
          </cell>
          <cell r="J462"/>
          <cell r="K462"/>
          <cell r="L462">
            <v>0</v>
          </cell>
          <cell r="M462" t="str">
            <v>Viết</v>
          </cell>
          <cell r="N462">
            <v>75</v>
          </cell>
          <cell r="O462" t="str">
            <v>Đường</v>
          </cell>
          <cell r="P462" t="str">
            <v>CÔNG TRÌNH</v>
          </cell>
          <cell r="Q462" t="str">
            <v>CTDB</v>
          </cell>
          <cell r="R462" t="str">
            <v>KCT</v>
          </cell>
          <cell r="S462" t="str">
            <v>KCT-CTDB</v>
          </cell>
          <cell r="T462"/>
          <cell r="U462"/>
          <cell r="V462"/>
          <cell r="W462"/>
          <cell r="X462"/>
          <cell r="Y462"/>
          <cell r="Z462"/>
          <cell r="AA462"/>
          <cell r="AB462"/>
          <cell r="AC462"/>
          <cell r="AD462"/>
          <cell r="AE462"/>
          <cell r="AF462"/>
          <cell r="AG462"/>
          <cell r="AH462"/>
          <cell r="AI462" t="str">
            <v>o</v>
          </cell>
          <cell r="AJ462"/>
          <cell r="AK462"/>
          <cell r="AL462"/>
          <cell r="AM462"/>
          <cell r="AN462"/>
          <cell r="AO462"/>
          <cell r="AP462"/>
          <cell r="AQ462"/>
          <cell r="AR462"/>
          <cell r="AS462"/>
          <cell r="AT462"/>
          <cell r="AU462"/>
          <cell r="AV462"/>
          <cell r="AW462"/>
          <cell r="AX462"/>
          <cell r="AY462"/>
          <cell r="AZ462"/>
          <cell r="BA462"/>
          <cell r="BB462" t="str">
            <v>o</v>
          </cell>
          <cell r="BC462"/>
          <cell r="BD462"/>
          <cell r="BE462"/>
        </row>
        <row r="463">
          <cell r="A463" t="str">
            <v>DC2KX45</v>
          </cell>
          <cell r="B463"/>
          <cell r="C463"/>
          <cell r="D463" t="str">
            <v>CC2KX45</v>
          </cell>
          <cell r="E463"/>
          <cell r="F463">
            <v>167</v>
          </cell>
          <cell r="G463" t="str">
            <v>Cấp thoát nước</v>
          </cell>
          <cell r="H463">
            <v>2</v>
          </cell>
          <cell r="I463">
            <v>30</v>
          </cell>
          <cell r="J463"/>
          <cell r="K463"/>
          <cell r="L463">
            <v>0</v>
          </cell>
          <cell r="M463" t="str">
            <v>Viết</v>
          </cell>
          <cell r="N463">
            <v>90</v>
          </cell>
          <cell r="O463" t="str">
            <v>Xây dựng DD&amp;CN</v>
          </cell>
          <cell r="P463" t="str">
            <v>CÔNG TRÌNH</v>
          </cell>
          <cell r="Q463" t="str">
            <v>CTDD</v>
          </cell>
          <cell r="R463" t="str">
            <v>KCT</v>
          </cell>
          <cell r="S463" t="str">
            <v>KCT-CTDD</v>
          </cell>
          <cell r="T463"/>
          <cell r="U463"/>
          <cell r="V463"/>
          <cell r="W463"/>
          <cell r="X463"/>
          <cell r="Y463"/>
          <cell r="Z463"/>
          <cell r="AA463"/>
          <cell r="AB463"/>
          <cell r="AC463"/>
          <cell r="AD463"/>
          <cell r="AE463"/>
          <cell r="AF463"/>
          <cell r="AG463"/>
          <cell r="AH463"/>
          <cell r="AI463" t="str">
            <v>o</v>
          </cell>
          <cell r="AJ463"/>
          <cell r="AK463"/>
          <cell r="AL463"/>
          <cell r="AM463"/>
          <cell r="AN463"/>
          <cell r="AO463"/>
          <cell r="AP463"/>
          <cell r="AQ463"/>
          <cell r="AR463"/>
          <cell r="AS463"/>
          <cell r="AT463"/>
          <cell r="AU463"/>
          <cell r="AV463"/>
          <cell r="AW463"/>
          <cell r="AX463"/>
          <cell r="AY463"/>
          <cell r="AZ463"/>
          <cell r="BA463"/>
          <cell r="BB463" t="str">
            <v>o</v>
          </cell>
          <cell r="BC463"/>
          <cell r="BD463"/>
          <cell r="BE463"/>
        </row>
        <row r="464">
          <cell r="A464" t="str">
            <v>DC3DD46</v>
          </cell>
          <cell r="B464"/>
          <cell r="C464"/>
          <cell r="D464" t="str">
            <v>CC3DD46</v>
          </cell>
          <cell r="E464"/>
          <cell r="F464">
            <v>298</v>
          </cell>
          <cell r="G464" t="str">
            <v>Cấp thoát nước</v>
          </cell>
          <cell r="H464">
            <v>2</v>
          </cell>
          <cell r="I464">
            <v>30</v>
          </cell>
          <cell r="J464"/>
          <cell r="K464"/>
          <cell r="L464">
            <v>0</v>
          </cell>
          <cell r="M464" t="str">
            <v>Viết</v>
          </cell>
          <cell r="N464">
            <v>90</v>
          </cell>
          <cell r="O464" t="str">
            <v>Xây dựng DD&amp;CN</v>
          </cell>
          <cell r="P464" t="str">
            <v>CÔNG TRÌNH</v>
          </cell>
          <cell r="Q464" t="str">
            <v>CTDD</v>
          </cell>
          <cell r="R464" t="str">
            <v>KCT</v>
          </cell>
          <cell r="S464" t="str">
            <v>KCT-CTDD</v>
          </cell>
          <cell r="T464"/>
          <cell r="U464"/>
          <cell r="V464"/>
          <cell r="W464"/>
          <cell r="X464"/>
          <cell r="Y464" t="str">
            <v>x</v>
          </cell>
          <cell r="Z464"/>
          <cell r="AA464"/>
          <cell r="AB464"/>
          <cell r="AC464"/>
          <cell r="AD464"/>
          <cell r="AE464"/>
          <cell r="AF464"/>
          <cell r="AG464"/>
          <cell r="AH464"/>
          <cell r="AI464"/>
          <cell r="AJ464"/>
          <cell r="AK464"/>
          <cell r="AL464"/>
          <cell r="AM464"/>
          <cell r="AN464"/>
          <cell r="AO464"/>
          <cell r="AP464"/>
          <cell r="AQ464"/>
          <cell r="AR464" t="str">
            <v>x</v>
          </cell>
          <cell r="AS464"/>
          <cell r="AT464"/>
          <cell r="AU464"/>
          <cell r="AV464"/>
          <cell r="AW464"/>
          <cell r="AX464"/>
          <cell r="AY464"/>
          <cell r="AZ464"/>
          <cell r="BA464"/>
          <cell r="BB464"/>
          <cell r="BC464"/>
          <cell r="BD464"/>
          <cell r="BE464"/>
        </row>
        <row r="465">
          <cell r="A465" t="str">
            <v>DC2CB91</v>
          </cell>
          <cell r="B465" t="str">
            <v>DC2CB91</v>
          </cell>
          <cell r="C465"/>
          <cell r="D465"/>
          <cell r="E465"/>
          <cell r="F465">
            <v>219</v>
          </cell>
          <cell r="G465" t="str">
            <v>Công tác kỹ sư</v>
          </cell>
          <cell r="H465">
            <v>2</v>
          </cell>
          <cell r="I465">
            <v>30</v>
          </cell>
          <cell r="J465"/>
          <cell r="K465"/>
          <cell r="L465">
            <v>0</v>
          </cell>
          <cell r="M465" t="str">
            <v>Viết</v>
          </cell>
          <cell r="N465">
            <v>60</v>
          </cell>
          <cell r="O465" t="str">
            <v>Đường</v>
          </cell>
          <cell r="P465" t="str">
            <v>CÔNG TRÌNH</v>
          </cell>
          <cell r="Q465" t="str">
            <v>CTDB</v>
          </cell>
          <cell r="R465" t="str">
            <v>KCT</v>
          </cell>
          <cell r="S465" t="str">
            <v>KCT-CTDB</v>
          </cell>
          <cell r="T465"/>
          <cell r="U465"/>
          <cell r="V465"/>
          <cell r="W465"/>
          <cell r="X465"/>
          <cell r="Y465" t="str">
            <v>o</v>
          </cell>
          <cell r="Z465"/>
          <cell r="AA465" t="str">
            <v>o</v>
          </cell>
          <cell r="AB465" t="str">
            <v>o</v>
          </cell>
          <cell r="AC465"/>
          <cell r="AD465"/>
          <cell r="AE465"/>
          <cell r="AF465"/>
          <cell r="AG465"/>
          <cell r="AH465"/>
          <cell r="AI465"/>
          <cell r="AJ465"/>
          <cell r="AK465"/>
          <cell r="AL465"/>
          <cell r="AM465"/>
          <cell r="AN465"/>
          <cell r="AO465"/>
          <cell r="AP465"/>
          <cell r="AQ465"/>
          <cell r="AR465"/>
          <cell r="AS465"/>
          <cell r="AT465"/>
          <cell r="AU465"/>
          <cell r="AV465"/>
          <cell r="AW465"/>
          <cell r="AX465"/>
          <cell r="AY465"/>
          <cell r="AZ465"/>
          <cell r="BA465"/>
          <cell r="BB465"/>
          <cell r="BC465"/>
          <cell r="BD465"/>
          <cell r="BE465"/>
        </row>
        <row r="466">
          <cell r="A466" t="str">
            <v>DC3DD45</v>
          </cell>
          <cell r="B466" t="str">
            <v>DC3DD45</v>
          </cell>
          <cell r="C466"/>
          <cell r="D466"/>
          <cell r="E466"/>
          <cell r="F466">
            <v>297</v>
          </cell>
          <cell r="G466" t="str">
            <v>Đồ án Kết cấu nhà</v>
          </cell>
          <cell r="H466">
            <v>2</v>
          </cell>
          <cell r="I466"/>
          <cell r="J466"/>
          <cell r="K466">
            <v>90</v>
          </cell>
          <cell r="L466">
            <v>0</v>
          </cell>
          <cell r="M466" t="str">
            <v>VĐ</v>
          </cell>
          <cell r="N466"/>
          <cell r="O466" t="str">
            <v>Xây dựng DD&amp;CN</v>
          </cell>
          <cell r="P466" t="str">
            <v>CÔNG TRÌNH</v>
          </cell>
          <cell r="Q466" t="str">
            <v>CTDD</v>
          </cell>
          <cell r="R466" t="str">
            <v>KCT</v>
          </cell>
          <cell r="S466" t="str">
            <v>KCT-CTDD</v>
          </cell>
          <cell r="T466"/>
          <cell r="U466"/>
          <cell r="V466"/>
          <cell r="W466"/>
          <cell r="X466"/>
          <cell r="Y466" t="str">
            <v>x</v>
          </cell>
          <cell r="Z466"/>
          <cell r="AA466"/>
          <cell r="AB466"/>
          <cell r="AC466"/>
          <cell r="AD466"/>
          <cell r="AE466"/>
          <cell r="AF466"/>
          <cell r="AG466"/>
          <cell r="AH466"/>
          <cell r="AI466"/>
          <cell r="AJ466"/>
          <cell r="AK466"/>
          <cell r="AL466"/>
          <cell r="AM466"/>
          <cell r="AN466"/>
          <cell r="AO466"/>
          <cell r="AP466"/>
          <cell r="AQ466"/>
          <cell r="AR466"/>
          <cell r="AS466"/>
          <cell r="AT466"/>
          <cell r="AU466"/>
          <cell r="AV466"/>
          <cell r="AW466"/>
          <cell r="AX466"/>
          <cell r="AY466"/>
          <cell r="AZ466"/>
          <cell r="BA466"/>
          <cell r="BB466"/>
          <cell r="BC466"/>
          <cell r="BD466"/>
          <cell r="BE466"/>
        </row>
        <row r="467">
          <cell r="A467"/>
          <cell r="B467"/>
          <cell r="C467"/>
          <cell r="D467" t="str">
            <v>CC3DD45</v>
          </cell>
          <cell r="E467"/>
          <cell r="F467">
            <v>806</v>
          </cell>
          <cell r="G467" t="str">
            <v>Đồ án Kết cấu nhà bêtông cốt thép</v>
          </cell>
          <cell r="H467">
            <v>1</v>
          </cell>
          <cell r="I467"/>
          <cell r="J467"/>
          <cell r="K467">
            <v>45</v>
          </cell>
          <cell r="L467">
            <v>0</v>
          </cell>
          <cell r="M467" t="str">
            <v>VĐ</v>
          </cell>
          <cell r="N467"/>
          <cell r="O467" t="str">
            <v>Xây dựng DD&amp;CN</v>
          </cell>
          <cell r="P467" t="str">
            <v>CÔNG TRÌNH</v>
          </cell>
          <cell r="Q467" t="str">
            <v>CTDD</v>
          </cell>
          <cell r="R467" t="str">
            <v>KCT</v>
          </cell>
          <cell r="S467" t="str">
            <v>KCT-CTDD</v>
          </cell>
          <cell r="T467"/>
          <cell r="U467"/>
          <cell r="V467"/>
          <cell r="W467"/>
          <cell r="X467"/>
          <cell r="Y467"/>
          <cell r="Z467"/>
          <cell r="AA467"/>
          <cell r="AB467"/>
          <cell r="AC467"/>
          <cell r="AD467"/>
          <cell r="AE467"/>
          <cell r="AF467"/>
          <cell r="AG467"/>
          <cell r="AH467"/>
          <cell r="AI467"/>
          <cell r="AJ467"/>
          <cell r="AK467"/>
          <cell r="AL467"/>
          <cell r="AM467"/>
          <cell r="AN467"/>
          <cell r="AO467"/>
          <cell r="AP467"/>
          <cell r="AQ467"/>
          <cell r="AR467" t="str">
            <v>x</v>
          </cell>
          <cell r="AS467"/>
          <cell r="AT467"/>
          <cell r="AU467"/>
          <cell r="AV467"/>
          <cell r="AW467"/>
          <cell r="AX467"/>
          <cell r="AY467"/>
          <cell r="AZ467"/>
          <cell r="BA467"/>
          <cell r="BB467"/>
          <cell r="BC467"/>
          <cell r="BD467"/>
          <cell r="BE467"/>
        </row>
        <row r="468">
          <cell r="A468" t="str">
            <v>DC3DD42</v>
          </cell>
          <cell r="B468" t="str">
            <v>DC3DD42</v>
          </cell>
          <cell r="C468"/>
          <cell r="D468"/>
          <cell r="E468"/>
          <cell r="F468">
            <v>289</v>
          </cell>
          <cell r="G468" t="str">
            <v>Đồ án Kiến trúc dân dụng và công nghiệp</v>
          </cell>
          <cell r="H468">
            <v>2</v>
          </cell>
          <cell r="I468"/>
          <cell r="J468"/>
          <cell r="K468">
            <v>90</v>
          </cell>
          <cell r="L468">
            <v>0</v>
          </cell>
          <cell r="M468" t="str">
            <v>VĐ</v>
          </cell>
          <cell r="N468"/>
          <cell r="O468" t="str">
            <v>Xây dựng DD&amp;CN</v>
          </cell>
          <cell r="P468" t="str">
            <v>CÔNG TRÌNH</v>
          </cell>
          <cell r="Q468" t="str">
            <v>CTDD</v>
          </cell>
          <cell r="R468" t="str">
            <v>KCT</v>
          </cell>
          <cell r="S468" t="str">
            <v>KCT-CTDD</v>
          </cell>
          <cell r="T468"/>
          <cell r="U468"/>
          <cell r="V468"/>
          <cell r="W468"/>
          <cell r="X468"/>
          <cell r="Y468" t="str">
            <v>x</v>
          </cell>
          <cell r="Z468"/>
          <cell r="AA468"/>
          <cell r="AB468"/>
          <cell r="AC468"/>
          <cell r="AD468"/>
          <cell r="AE468"/>
          <cell r="AF468"/>
          <cell r="AG468"/>
          <cell r="AH468"/>
          <cell r="AI468"/>
          <cell r="AJ468"/>
          <cell r="AK468"/>
          <cell r="AL468"/>
          <cell r="AM468"/>
          <cell r="AN468"/>
          <cell r="AO468"/>
          <cell r="AP468"/>
          <cell r="AQ468"/>
          <cell r="AR468"/>
          <cell r="AS468"/>
          <cell r="AT468"/>
          <cell r="AU468"/>
          <cell r="AV468"/>
          <cell r="AW468"/>
          <cell r="AX468"/>
          <cell r="AY468"/>
          <cell r="AZ468"/>
          <cell r="BA468"/>
          <cell r="BB468"/>
          <cell r="BC468"/>
          <cell r="BD468"/>
          <cell r="BE468"/>
        </row>
        <row r="469">
          <cell r="A469" t="str">
            <v>DC3DD54</v>
          </cell>
          <cell r="B469" t="str">
            <v>DC3DD54</v>
          </cell>
          <cell r="C469"/>
          <cell r="D469"/>
          <cell r="E469"/>
          <cell r="F469">
            <v>304</v>
          </cell>
          <cell r="G469" t="str">
            <v>Đồ án Tổ chức thi công và thi công công trình xây dựng</v>
          </cell>
          <cell r="H469">
            <v>2</v>
          </cell>
          <cell r="I469"/>
          <cell r="J469"/>
          <cell r="K469">
            <v>90</v>
          </cell>
          <cell r="L469">
            <v>0</v>
          </cell>
          <cell r="M469" t="str">
            <v>VĐ</v>
          </cell>
          <cell r="N469"/>
          <cell r="O469" t="str">
            <v>Xây dựng DD&amp;CN</v>
          </cell>
          <cell r="P469" t="str">
            <v>CÔNG TRÌNH</v>
          </cell>
          <cell r="Q469" t="str">
            <v>CTDD</v>
          </cell>
          <cell r="R469" t="str">
            <v>KCT</v>
          </cell>
          <cell r="S469" t="str">
            <v>KCT-CTDD</v>
          </cell>
          <cell r="T469"/>
          <cell r="U469"/>
          <cell r="V469"/>
          <cell r="W469"/>
          <cell r="X469"/>
          <cell r="Y469" t="str">
            <v>x</v>
          </cell>
          <cell r="Z469"/>
          <cell r="AA469"/>
          <cell r="AB469"/>
          <cell r="AC469"/>
          <cell r="AD469"/>
          <cell r="AE469"/>
          <cell r="AF469"/>
          <cell r="AG469"/>
          <cell r="AH469"/>
          <cell r="AI469"/>
          <cell r="AJ469"/>
          <cell r="AK469"/>
          <cell r="AL469"/>
          <cell r="AM469"/>
          <cell r="AN469"/>
          <cell r="AO469"/>
          <cell r="AP469"/>
          <cell r="AQ469"/>
          <cell r="AR469"/>
          <cell r="AS469"/>
          <cell r="AT469"/>
          <cell r="AU469"/>
          <cell r="AV469"/>
          <cell r="AW469"/>
          <cell r="AX469"/>
          <cell r="AY469"/>
          <cell r="AZ469"/>
          <cell r="BA469"/>
          <cell r="BB469"/>
          <cell r="BC469"/>
          <cell r="BD469"/>
          <cell r="BE469"/>
        </row>
        <row r="470">
          <cell r="A470"/>
          <cell r="B470"/>
          <cell r="C470"/>
          <cell r="D470" t="str">
            <v>CC3DD54</v>
          </cell>
          <cell r="E470"/>
          <cell r="F470">
            <v>807</v>
          </cell>
          <cell r="G470" t="str">
            <v>Đồ án Tổ chức thi công và thi công công trình xây dựng</v>
          </cell>
          <cell r="H470">
            <v>1</v>
          </cell>
          <cell r="I470"/>
          <cell r="J470"/>
          <cell r="K470">
            <v>45</v>
          </cell>
          <cell r="L470">
            <v>0</v>
          </cell>
          <cell r="M470" t="str">
            <v>VĐ</v>
          </cell>
          <cell r="N470"/>
          <cell r="O470" t="str">
            <v>Xây dựng DD&amp;CN</v>
          </cell>
          <cell r="P470" t="str">
            <v>CÔNG TRÌNH</v>
          </cell>
          <cell r="Q470" t="str">
            <v>CTDD</v>
          </cell>
          <cell r="R470" t="str">
            <v>KCT</v>
          </cell>
          <cell r="S470" t="str">
            <v>KCT-CTDD</v>
          </cell>
          <cell r="T470"/>
          <cell r="U470"/>
          <cell r="V470"/>
          <cell r="W470"/>
          <cell r="X470"/>
          <cell r="Y470"/>
          <cell r="Z470"/>
          <cell r="AA470"/>
          <cell r="AB470"/>
          <cell r="AC470"/>
          <cell r="AD470"/>
          <cell r="AE470"/>
          <cell r="AF470"/>
          <cell r="AG470"/>
          <cell r="AH470"/>
          <cell r="AI470"/>
          <cell r="AJ470"/>
          <cell r="AK470"/>
          <cell r="AL470"/>
          <cell r="AM470"/>
          <cell r="AN470"/>
          <cell r="AO470"/>
          <cell r="AP470"/>
          <cell r="AQ470"/>
          <cell r="AR470" t="str">
            <v>x</v>
          </cell>
          <cell r="AS470"/>
          <cell r="AT470"/>
          <cell r="AU470"/>
          <cell r="AV470"/>
          <cell r="AW470"/>
          <cell r="AX470"/>
          <cell r="AY470"/>
          <cell r="AZ470"/>
          <cell r="BA470"/>
          <cell r="BB470"/>
          <cell r="BC470"/>
          <cell r="BD470"/>
          <cell r="BE470"/>
        </row>
        <row r="471">
          <cell r="A471" t="str">
            <v>DC4DD80</v>
          </cell>
          <cell r="B471" t="str">
            <v>DC4DD80</v>
          </cell>
          <cell r="C471"/>
          <cell r="D471"/>
          <cell r="E471"/>
          <cell r="F471">
            <v>713</v>
          </cell>
          <cell r="G471" t="str">
            <v>Đồ án tốt nghiệp</v>
          </cell>
          <cell r="H471">
            <v>8</v>
          </cell>
          <cell r="I471"/>
          <cell r="J471"/>
          <cell r="K471">
            <v>480</v>
          </cell>
          <cell r="L471">
            <v>0</v>
          </cell>
          <cell r="M471" t="str">
            <v>VĐ</v>
          </cell>
          <cell r="N471"/>
          <cell r="O471" t="str">
            <v>Xây dựng DD&amp;CN</v>
          </cell>
          <cell r="P471" t="str">
            <v>CÔNG TRÌNH</v>
          </cell>
          <cell r="Q471" t="str">
            <v>CTDD</v>
          </cell>
          <cell r="R471" t="str">
            <v>KCT</v>
          </cell>
          <cell r="S471" t="str">
            <v>KCT-CTDD</v>
          </cell>
          <cell r="T471"/>
          <cell r="U471"/>
          <cell r="V471"/>
          <cell r="W471"/>
          <cell r="X471"/>
          <cell r="Y471" t="str">
            <v>x</v>
          </cell>
          <cell r="Z471"/>
          <cell r="AA471"/>
          <cell r="AB471"/>
          <cell r="AC471"/>
          <cell r="AD471"/>
          <cell r="AE471"/>
          <cell r="AF471"/>
          <cell r="AG471"/>
          <cell r="AH471"/>
          <cell r="AI471"/>
          <cell r="AJ471"/>
          <cell r="AK471"/>
          <cell r="AL471"/>
          <cell r="AM471"/>
          <cell r="AN471"/>
          <cell r="AO471"/>
          <cell r="AP471"/>
          <cell r="AQ471"/>
          <cell r="AR471"/>
          <cell r="AS471"/>
          <cell r="AT471"/>
          <cell r="AU471"/>
          <cell r="AV471"/>
          <cell r="AW471"/>
          <cell r="AX471"/>
          <cell r="AY471"/>
          <cell r="AZ471"/>
          <cell r="BA471"/>
          <cell r="BB471"/>
          <cell r="BC471"/>
          <cell r="BD471"/>
          <cell r="BE471"/>
        </row>
        <row r="472">
          <cell r="A472"/>
          <cell r="B472"/>
          <cell r="C472"/>
          <cell r="D472" t="str">
            <v>CC4DD80</v>
          </cell>
          <cell r="E472"/>
          <cell r="F472">
            <v>718</v>
          </cell>
          <cell r="G472" t="str">
            <v>Đồ án tốt nghiệp</v>
          </cell>
          <cell r="H472">
            <v>4</v>
          </cell>
          <cell r="I472"/>
          <cell r="J472"/>
          <cell r="K472">
            <v>240</v>
          </cell>
          <cell r="L472">
            <v>0</v>
          </cell>
          <cell r="M472" t="str">
            <v>VĐ</v>
          </cell>
          <cell r="N472"/>
          <cell r="O472" t="str">
            <v>Xây dựng DD&amp;CN</v>
          </cell>
          <cell r="P472" t="str">
            <v>CÔNG TRÌNH</v>
          </cell>
          <cell r="Q472" t="str">
            <v>CTDD</v>
          </cell>
          <cell r="R472" t="str">
            <v>KCT</v>
          </cell>
          <cell r="S472" t="str">
            <v>KCT-CTDD</v>
          </cell>
          <cell r="T472"/>
          <cell r="U472"/>
          <cell r="V472"/>
          <cell r="W472"/>
          <cell r="X472"/>
          <cell r="Y472"/>
          <cell r="Z472"/>
          <cell r="AA472"/>
          <cell r="AB472"/>
          <cell r="AC472"/>
          <cell r="AD472"/>
          <cell r="AE472"/>
          <cell r="AF472"/>
          <cell r="AG472"/>
          <cell r="AH472"/>
          <cell r="AI472"/>
          <cell r="AJ472"/>
          <cell r="AK472"/>
          <cell r="AL472"/>
          <cell r="AM472"/>
          <cell r="AN472"/>
          <cell r="AO472"/>
          <cell r="AP472"/>
          <cell r="AQ472"/>
          <cell r="AR472" t="str">
            <v>x</v>
          </cell>
          <cell r="AS472"/>
          <cell r="AT472"/>
          <cell r="AU472"/>
          <cell r="AV472"/>
          <cell r="AW472"/>
          <cell r="AX472"/>
          <cell r="AY472"/>
          <cell r="AZ472"/>
          <cell r="BA472"/>
          <cell r="BB472"/>
          <cell r="BC472"/>
          <cell r="BD472"/>
          <cell r="BE472"/>
        </row>
        <row r="473">
          <cell r="A473" t="str">
            <v>DC3DD73</v>
          </cell>
          <cell r="B473" t="str">
            <v>DC3DD73</v>
          </cell>
          <cell r="C473"/>
          <cell r="D473"/>
          <cell r="E473"/>
          <cell r="F473">
            <v>575</v>
          </cell>
          <cell r="G473" t="str">
            <v>Kết cấu bê tông đặc biệt</v>
          </cell>
          <cell r="H473">
            <v>2</v>
          </cell>
          <cell r="I473">
            <v>30</v>
          </cell>
          <cell r="J473"/>
          <cell r="K473"/>
          <cell r="L473">
            <v>0</v>
          </cell>
          <cell r="M473" t="str">
            <v>Viết</v>
          </cell>
          <cell r="N473">
            <v>60</v>
          </cell>
          <cell r="O473" t="str">
            <v>Xây dựng DD&amp;CN</v>
          </cell>
          <cell r="P473" t="str">
            <v>CÔNG TRÌNH</v>
          </cell>
          <cell r="Q473" t="str">
            <v>CTDD</v>
          </cell>
          <cell r="R473" t="str">
            <v>KCT</v>
          </cell>
          <cell r="S473" t="str">
            <v>KCT-CTDD</v>
          </cell>
          <cell r="T473"/>
          <cell r="U473"/>
          <cell r="V473"/>
          <cell r="W473"/>
          <cell r="X473"/>
          <cell r="Y473" t="str">
            <v>o</v>
          </cell>
          <cell r="Z473"/>
          <cell r="AA473"/>
          <cell r="AB473"/>
          <cell r="AC473"/>
          <cell r="AD473"/>
          <cell r="AE473"/>
          <cell r="AF473"/>
          <cell r="AG473"/>
          <cell r="AH473"/>
          <cell r="AI473"/>
          <cell r="AJ473"/>
          <cell r="AK473"/>
          <cell r="AL473"/>
          <cell r="AM473"/>
          <cell r="AN473"/>
          <cell r="AO473"/>
          <cell r="AP473"/>
          <cell r="AQ473"/>
          <cell r="AR473"/>
          <cell r="AS473"/>
          <cell r="AT473"/>
          <cell r="AU473"/>
          <cell r="AV473"/>
          <cell r="AW473"/>
          <cell r="AX473"/>
          <cell r="AY473"/>
          <cell r="AZ473"/>
          <cell r="BA473"/>
          <cell r="BB473"/>
          <cell r="BC473"/>
          <cell r="BD473"/>
          <cell r="BE473"/>
        </row>
        <row r="474">
          <cell r="A474"/>
          <cell r="B474" t="str">
            <v>DL3DD43</v>
          </cell>
          <cell r="C474"/>
          <cell r="D474"/>
          <cell r="E474"/>
          <cell r="F474">
            <v>296</v>
          </cell>
          <cell r="G474" t="str">
            <v>Kết cấu nhà</v>
          </cell>
          <cell r="H474">
            <v>2</v>
          </cell>
          <cell r="I474">
            <v>30</v>
          </cell>
          <cell r="J474"/>
          <cell r="K474"/>
          <cell r="L474">
            <v>0</v>
          </cell>
          <cell r="M474" t="str">
            <v>Viết</v>
          </cell>
          <cell r="N474">
            <v>90</v>
          </cell>
          <cell r="O474" t="str">
            <v>Xây dựng DD&amp;CN</v>
          </cell>
          <cell r="P474" t="str">
            <v>CÔNG TRÌNH</v>
          </cell>
          <cell r="Q474" t="str">
            <v>CTDD</v>
          </cell>
          <cell r="R474" t="str">
            <v>KCT</v>
          </cell>
          <cell r="S474" t="str">
            <v>KCT-CTDD</v>
          </cell>
          <cell r="T474"/>
          <cell r="U474"/>
          <cell r="V474"/>
          <cell r="W474"/>
          <cell r="X474"/>
          <cell r="Y474"/>
          <cell r="Z474"/>
          <cell r="AA474"/>
          <cell r="AB474"/>
          <cell r="AC474"/>
          <cell r="AD474"/>
          <cell r="AE474"/>
          <cell r="AF474"/>
          <cell r="AG474"/>
          <cell r="AH474"/>
          <cell r="AI474"/>
          <cell r="AJ474"/>
          <cell r="AK474"/>
          <cell r="AL474"/>
          <cell r="AM474"/>
          <cell r="AN474"/>
          <cell r="AO474"/>
          <cell r="AP474"/>
          <cell r="AQ474"/>
          <cell r="AR474"/>
          <cell r="AS474"/>
          <cell r="AT474"/>
          <cell r="AU474"/>
          <cell r="AV474"/>
          <cell r="AW474"/>
          <cell r="AX474"/>
          <cell r="AY474"/>
          <cell r="AZ474"/>
          <cell r="BA474"/>
          <cell r="BB474"/>
          <cell r="BC474"/>
          <cell r="BD474"/>
          <cell r="BE474"/>
        </row>
        <row r="475">
          <cell r="A475" t="str">
            <v>DC3DD43</v>
          </cell>
          <cell r="B475"/>
          <cell r="C475"/>
          <cell r="D475"/>
          <cell r="E475"/>
          <cell r="F475">
            <v>292</v>
          </cell>
          <cell r="G475" t="str">
            <v>Kết cấu nhà bê tông cốt thép</v>
          </cell>
          <cell r="H475">
            <v>3</v>
          </cell>
          <cell r="I475">
            <v>45</v>
          </cell>
          <cell r="J475"/>
          <cell r="K475"/>
          <cell r="L475">
            <v>0</v>
          </cell>
          <cell r="M475" t="str">
            <v>Viết</v>
          </cell>
          <cell r="N475">
            <v>90</v>
          </cell>
          <cell r="O475" t="str">
            <v>Xây dựng DD&amp;CN</v>
          </cell>
          <cell r="P475" t="str">
            <v>CÔNG TRÌNH</v>
          </cell>
          <cell r="Q475" t="str">
            <v>CTDD</v>
          </cell>
          <cell r="R475" t="str">
            <v>KCT</v>
          </cell>
          <cell r="S475" t="str">
            <v>KCT-CTDD</v>
          </cell>
          <cell r="T475"/>
          <cell r="U475"/>
          <cell r="V475"/>
          <cell r="W475"/>
          <cell r="X475"/>
          <cell r="Y475" t="str">
            <v>x</v>
          </cell>
          <cell r="Z475"/>
          <cell r="AA475"/>
          <cell r="AB475"/>
          <cell r="AC475"/>
          <cell r="AD475"/>
          <cell r="AE475"/>
          <cell r="AF475"/>
          <cell r="AG475"/>
          <cell r="AH475"/>
          <cell r="AI475"/>
          <cell r="AJ475"/>
          <cell r="AK475"/>
          <cell r="AL475"/>
          <cell r="AM475"/>
          <cell r="AN475"/>
          <cell r="AO475"/>
          <cell r="AP475"/>
          <cell r="AQ475"/>
          <cell r="AR475"/>
          <cell r="AS475"/>
          <cell r="AT475"/>
          <cell r="AU475"/>
          <cell r="AV475"/>
          <cell r="AW475"/>
          <cell r="AX475"/>
          <cell r="AY475"/>
          <cell r="AZ475"/>
          <cell r="BA475"/>
          <cell r="BB475"/>
          <cell r="BC475"/>
          <cell r="BD475"/>
          <cell r="BE475"/>
        </row>
        <row r="476">
          <cell r="A476"/>
          <cell r="B476"/>
          <cell r="C476"/>
          <cell r="D476" t="str">
            <v>CC3DD43</v>
          </cell>
          <cell r="E476"/>
          <cell r="F476">
            <v>293</v>
          </cell>
          <cell r="G476" t="str">
            <v>Kết cấu nhà bêtông cốt thép</v>
          </cell>
          <cell r="H476">
            <v>2</v>
          </cell>
          <cell r="I476">
            <v>30</v>
          </cell>
          <cell r="J476"/>
          <cell r="K476"/>
          <cell r="L476">
            <v>0</v>
          </cell>
          <cell r="M476" t="str">
            <v>Viết</v>
          </cell>
          <cell r="N476">
            <v>90</v>
          </cell>
          <cell r="O476" t="str">
            <v>Xây dựng DD&amp;CN</v>
          </cell>
          <cell r="P476" t="str">
            <v>CÔNG TRÌNH</v>
          </cell>
          <cell r="Q476" t="str">
            <v>CTDD</v>
          </cell>
          <cell r="R476" t="str">
            <v>KCT</v>
          </cell>
          <cell r="S476" t="str">
            <v>KCT-CTDD</v>
          </cell>
          <cell r="T476"/>
          <cell r="U476"/>
          <cell r="V476"/>
          <cell r="W476"/>
          <cell r="X476"/>
          <cell r="Y476"/>
          <cell r="Z476"/>
          <cell r="AA476"/>
          <cell r="AB476"/>
          <cell r="AC476"/>
          <cell r="AD476"/>
          <cell r="AE476"/>
          <cell r="AF476"/>
          <cell r="AG476"/>
          <cell r="AH476"/>
          <cell r="AI476"/>
          <cell r="AJ476"/>
          <cell r="AK476"/>
          <cell r="AL476"/>
          <cell r="AM476"/>
          <cell r="AN476"/>
          <cell r="AO476"/>
          <cell r="AP476"/>
          <cell r="AQ476"/>
          <cell r="AR476" t="str">
            <v>x</v>
          </cell>
          <cell r="AS476"/>
          <cell r="AT476"/>
          <cell r="AU476"/>
          <cell r="AV476"/>
          <cell r="AW476"/>
          <cell r="AX476"/>
          <cell r="AY476"/>
          <cell r="AZ476"/>
          <cell r="BA476"/>
          <cell r="BB476"/>
          <cell r="BC476"/>
          <cell r="BD476"/>
          <cell r="BE476"/>
        </row>
        <row r="477">
          <cell r="A477" t="str">
            <v>DC2KX44</v>
          </cell>
          <cell r="B477"/>
          <cell r="C477"/>
          <cell r="D477" t="str">
            <v>CC2KX44</v>
          </cell>
          <cell r="E477"/>
          <cell r="F477">
            <v>166</v>
          </cell>
          <cell r="G477" t="str">
            <v>Kết cấu nhà dân dụng và công nghiệp</v>
          </cell>
          <cell r="H477">
            <v>3</v>
          </cell>
          <cell r="I477">
            <v>45</v>
          </cell>
          <cell r="J477"/>
          <cell r="K477"/>
          <cell r="L477">
            <v>0</v>
          </cell>
          <cell r="M477" t="str">
            <v>Viết</v>
          </cell>
          <cell r="N477">
            <v>90</v>
          </cell>
          <cell r="O477" t="str">
            <v>Xây dựng DD&amp;CN</v>
          </cell>
          <cell r="P477" t="str">
            <v>CÔNG TRÌNH</v>
          </cell>
          <cell r="Q477" t="str">
            <v>CTDD</v>
          </cell>
          <cell r="R477" t="str">
            <v>KCT</v>
          </cell>
          <cell r="S477" t="str">
            <v>KCT-CTDD</v>
          </cell>
          <cell r="T477"/>
          <cell r="U477"/>
          <cell r="V477"/>
          <cell r="W477"/>
          <cell r="X477"/>
          <cell r="Y477"/>
          <cell r="Z477"/>
          <cell r="AA477"/>
          <cell r="AB477"/>
          <cell r="AC477"/>
          <cell r="AD477"/>
          <cell r="AE477"/>
          <cell r="AF477"/>
          <cell r="AG477"/>
          <cell r="AH477"/>
          <cell r="AI477" t="str">
            <v>o</v>
          </cell>
          <cell r="AJ477"/>
          <cell r="AK477"/>
          <cell r="AL477"/>
          <cell r="AM477"/>
          <cell r="AN477"/>
          <cell r="AO477"/>
          <cell r="AP477"/>
          <cell r="AQ477"/>
          <cell r="AR477"/>
          <cell r="AS477"/>
          <cell r="AT477"/>
          <cell r="AU477"/>
          <cell r="AV477"/>
          <cell r="AW477"/>
          <cell r="AX477"/>
          <cell r="AY477"/>
          <cell r="AZ477"/>
          <cell r="BA477"/>
          <cell r="BB477" t="str">
            <v>o</v>
          </cell>
          <cell r="BC477"/>
          <cell r="BD477"/>
          <cell r="BE477"/>
        </row>
        <row r="478">
          <cell r="A478" t="str">
            <v>DC3DD44</v>
          </cell>
          <cell r="B478"/>
          <cell r="C478"/>
          <cell r="D478"/>
          <cell r="E478"/>
          <cell r="F478">
            <v>294</v>
          </cell>
          <cell r="G478" t="str">
            <v>Kết cấu nhà thép</v>
          </cell>
          <cell r="H478">
            <v>3</v>
          </cell>
          <cell r="I478">
            <v>45</v>
          </cell>
          <cell r="J478"/>
          <cell r="K478"/>
          <cell r="L478">
            <v>0</v>
          </cell>
          <cell r="M478" t="str">
            <v>Viết</v>
          </cell>
          <cell r="N478">
            <v>90</v>
          </cell>
          <cell r="O478" t="str">
            <v>Xây dựng DD&amp;CN</v>
          </cell>
          <cell r="P478" t="str">
            <v>CÔNG TRÌNH</v>
          </cell>
          <cell r="Q478" t="str">
            <v>CTDD</v>
          </cell>
          <cell r="R478" t="str">
            <v>KCT</v>
          </cell>
          <cell r="S478" t="str">
            <v>KCT-CTDD</v>
          </cell>
          <cell r="T478"/>
          <cell r="U478"/>
          <cell r="V478"/>
          <cell r="W478"/>
          <cell r="X478"/>
          <cell r="Y478" t="str">
            <v>x</v>
          </cell>
          <cell r="Z478"/>
          <cell r="AA478"/>
          <cell r="AB478"/>
          <cell r="AC478"/>
          <cell r="AD478"/>
          <cell r="AE478"/>
          <cell r="AF478"/>
          <cell r="AG478"/>
          <cell r="AH478"/>
          <cell r="AI478"/>
          <cell r="AJ478"/>
          <cell r="AK478"/>
          <cell r="AL478"/>
          <cell r="AM478"/>
          <cell r="AN478"/>
          <cell r="AO478"/>
          <cell r="AP478"/>
          <cell r="AQ478"/>
          <cell r="AR478"/>
          <cell r="AS478"/>
          <cell r="AT478"/>
          <cell r="AU478"/>
          <cell r="AV478"/>
          <cell r="AW478"/>
          <cell r="AX478"/>
          <cell r="AY478"/>
          <cell r="AZ478"/>
          <cell r="BA478"/>
          <cell r="BB478"/>
          <cell r="BC478"/>
          <cell r="BD478"/>
          <cell r="BE478"/>
        </row>
        <row r="479">
          <cell r="A479"/>
          <cell r="B479"/>
          <cell r="C479"/>
          <cell r="D479" t="str">
            <v>CC3DD44</v>
          </cell>
          <cell r="E479"/>
          <cell r="F479">
            <v>295</v>
          </cell>
          <cell r="G479" t="str">
            <v>Kết cấu nhà thép</v>
          </cell>
          <cell r="H479">
            <v>2</v>
          </cell>
          <cell r="I479">
            <v>30</v>
          </cell>
          <cell r="J479"/>
          <cell r="K479"/>
          <cell r="L479">
            <v>0</v>
          </cell>
          <cell r="M479" t="str">
            <v>Viết</v>
          </cell>
          <cell r="N479">
            <v>90</v>
          </cell>
          <cell r="O479" t="str">
            <v>Xây dựng DD&amp;CN</v>
          </cell>
          <cell r="P479" t="str">
            <v>CÔNG TRÌNH</v>
          </cell>
          <cell r="Q479" t="str">
            <v>CTDD</v>
          </cell>
          <cell r="R479" t="str">
            <v>KCT</v>
          </cell>
          <cell r="S479" t="str">
            <v>KCT-CTDD</v>
          </cell>
          <cell r="T479"/>
          <cell r="U479"/>
          <cell r="V479"/>
          <cell r="W479"/>
          <cell r="X479"/>
          <cell r="Y479"/>
          <cell r="Z479"/>
          <cell r="AA479"/>
          <cell r="AB479"/>
          <cell r="AC479"/>
          <cell r="AD479"/>
          <cell r="AE479"/>
          <cell r="AF479"/>
          <cell r="AG479"/>
          <cell r="AH479"/>
          <cell r="AI479"/>
          <cell r="AJ479"/>
          <cell r="AK479"/>
          <cell r="AL479"/>
          <cell r="AM479"/>
          <cell r="AN479"/>
          <cell r="AO479"/>
          <cell r="AP479"/>
          <cell r="AQ479"/>
          <cell r="AR479" t="str">
            <v>x</v>
          </cell>
          <cell r="AS479"/>
          <cell r="AT479"/>
          <cell r="AU479"/>
          <cell r="AV479"/>
          <cell r="AW479"/>
          <cell r="AX479"/>
          <cell r="AY479"/>
          <cell r="AZ479"/>
          <cell r="BA479"/>
          <cell r="BB479"/>
          <cell r="BC479"/>
          <cell r="BD479"/>
          <cell r="BE479"/>
        </row>
        <row r="480">
          <cell r="A480" t="str">
            <v>DC3DD72</v>
          </cell>
          <cell r="B480" t="str">
            <v>DC3DD72</v>
          </cell>
          <cell r="C480"/>
          <cell r="D480"/>
          <cell r="E480"/>
          <cell r="F480">
            <v>574</v>
          </cell>
          <cell r="G480" t="str">
            <v>Kết cấu thép đặc biệt</v>
          </cell>
          <cell r="H480">
            <v>2</v>
          </cell>
          <cell r="I480">
            <v>30</v>
          </cell>
          <cell r="J480"/>
          <cell r="K480"/>
          <cell r="L480">
            <v>0</v>
          </cell>
          <cell r="M480" t="str">
            <v>Viết</v>
          </cell>
          <cell r="N480">
            <v>60</v>
          </cell>
          <cell r="O480" t="str">
            <v>Xây dựng DD&amp;CN</v>
          </cell>
          <cell r="P480" t="str">
            <v>CÔNG TRÌNH</v>
          </cell>
          <cell r="Q480" t="str">
            <v>CTDD</v>
          </cell>
          <cell r="R480" t="str">
            <v>KCT</v>
          </cell>
          <cell r="S480" t="str">
            <v>KCT-CTDD</v>
          </cell>
          <cell r="T480"/>
          <cell r="U480"/>
          <cell r="V480"/>
          <cell r="W480"/>
          <cell r="X480"/>
          <cell r="Y480" t="str">
            <v>o</v>
          </cell>
          <cell r="Z480"/>
          <cell r="AA480"/>
          <cell r="AB480"/>
          <cell r="AC480"/>
          <cell r="AD480"/>
          <cell r="AE480"/>
          <cell r="AF480"/>
          <cell r="AG480"/>
          <cell r="AH480"/>
          <cell r="AI480"/>
          <cell r="AJ480"/>
          <cell r="AK480"/>
          <cell r="AL480"/>
          <cell r="AM480"/>
          <cell r="AN480"/>
          <cell r="AO480"/>
          <cell r="AP480"/>
          <cell r="AQ480"/>
          <cell r="AR480"/>
          <cell r="AS480"/>
          <cell r="AT480"/>
          <cell r="AU480"/>
          <cell r="AV480"/>
          <cell r="AW480"/>
          <cell r="AX480"/>
          <cell r="AY480"/>
          <cell r="AZ480"/>
          <cell r="BA480"/>
          <cell r="BB480"/>
          <cell r="BC480"/>
          <cell r="BD480"/>
          <cell r="BE480"/>
        </row>
        <row r="481">
          <cell r="A481" t="str">
            <v>DC2KX43</v>
          </cell>
          <cell r="B481"/>
          <cell r="C481"/>
          <cell r="D481" t="str">
            <v>CC2KX43</v>
          </cell>
          <cell r="E481"/>
          <cell r="F481">
            <v>165</v>
          </cell>
          <cell r="G481" t="str">
            <v>Kiến trúc dân dụng và công nghiệp</v>
          </cell>
          <cell r="H481">
            <v>2</v>
          </cell>
          <cell r="I481">
            <v>30</v>
          </cell>
          <cell r="J481"/>
          <cell r="K481"/>
          <cell r="L481">
            <v>0</v>
          </cell>
          <cell r="M481" t="str">
            <v>Viết</v>
          </cell>
          <cell r="N481">
            <v>60</v>
          </cell>
          <cell r="O481" t="str">
            <v>Xây dựng DD&amp;CN</v>
          </cell>
          <cell r="P481" t="str">
            <v>CÔNG TRÌNH</v>
          </cell>
          <cell r="Q481" t="str">
            <v>CTDD</v>
          </cell>
          <cell r="R481" t="str">
            <v>KCT</v>
          </cell>
          <cell r="S481" t="str">
            <v>KCT-CTDD</v>
          </cell>
          <cell r="T481"/>
          <cell r="U481"/>
          <cell r="V481"/>
          <cell r="W481"/>
          <cell r="X481"/>
          <cell r="Y481"/>
          <cell r="Z481"/>
          <cell r="AA481"/>
          <cell r="AB481"/>
          <cell r="AC481"/>
          <cell r="AD481"/>
          <cell r="AE481"/>
          <cell r="AF481"/>
          <cell r="AG481"/>
          <cell r="AH481"/>
          <cell r="AI481" t="str">
            <v>o</v>
          </cell>
          <cell r="AJ481"/>
          <cell r="AK481"/>
          <cell r="AL481"/>
          <cell r="AM481"/>
          <cell r="AN481"/>
          <cell r="AO481"/>
          <cell r="AP481"/>
          <cell r="AQ481"/>
          <cell r="AR481"/>
          <cell r="AS481"/>
          <cell r="AT481"/>
          <cell r="AU481"/>
          <cell r="AV481"/>
          <cell r="AW481"/>
          <cell r="AX481"/>
          <cell r="AY481"/>
          <cell r="AZ481"/>
          <cell r="BA481"/>
          <cell r="BB481" t="str">
            <v>o</v>
          </cell>
          <cell r="BC481"/>
          <cell r="BD481"/>
          <cell r="BE481"/>
        </row>
        <row r="482">
          <cell r="A482" t="str">
            <v>DC3DD41</v>
          </cell>
          <cell r="B482"/>
          <cell r="C482"/>
          <cell r="D482"/>
          <cell r="E482"/>
          <cell r="F482">
            <v>288</v>
          </cell>
          <cell r="G482" t="str">
            <v>Kiến trúc dân dụng và công nghiệp</v>
          </cell>
          <cell r="H482">
            <v>4</v>
          </cell>
          <cell r="I482">
            <v>60</v>
          </cell>
          <cell r="J482"/>
          <cell r="K482"/>
          <cell r="L482">
            <v>0</v>
          </cell>
          <cell r="M482" t="str">
            <v>Viết</v>
          </cell>
          <cell r="N482">
            <v>90</v>
          </cell>
          <cell r="O482" t="str">
            <v>Xây dựng DD&amp;CN</v>
          </cell>
          <cell r="P482" t="str">
            <v>CÔNG TRÌNH</v>
          </cell>
          <cell r="Q482" t="str">
            <v>CTDD</v>
          </cell>
          <cell r="R482" t="str">
            <v>KCT</v>
          </cell>
          <cell r="S482" t="str">
            <v>KCT-CTDD</v>
          </cell>
          <cell r="T482"/>
          <cell r="U482"/>
          <cell r="V482"/>
          <cell r="W482"/>
          <cell r="X482"/>
          <cell r="Y482" t="str">
            <v>x</v>
          </cell>
          <cell r="Z482"/>
          <cell r="AA482"/>
          <cell r="AB482"/>
          <cell r="AC482"/>
          <cell r="AD482"/>
          <cell r="AE482"/>
          <cell r="AF482"/>
          <cell r="AG482"/>
          <cell r="AH482"/>
          <cell r="AI482"/>
          <cell r="AJ482"/>
          <cell r="AK482"/>
          <cell r="AL482"/>
          <cell r="AM482"/>
          <cell r="AN482"/>
          <cell r="AO482"/>
          <cell r="AP482"/>
          <cell r="AQ482"/>
          <cell r="AR482"/>
          <cell r="AS482"/>
          <cell r="AT482"/>
          <cell r="AU482"/>
          <cell r="AV482"/>
          <cell r="AW482"/>
          <cell r="AX482"/>
          <cell r="AY482"/>
          <cell r="AZ482"/>
          <cell r="BA482"/>
          <cell r="BB482"/>
          <cell r="BC482"/>
          <cell r="BD482"/>
          <cell r="BE482"/>
        </row>
        <row r="483">
          <cell r="A483"/>
          <cell r="B483" t="str">
            <v>DL3DD41</v>
          </cell>
          <cell r="C483"/>
          <cell r="D483"/>
          <cell r="E483"/>
          <cell r="F483">
            <v>290</v>
          </cell>
          <cell r="G483" t="str">
            <v>Kiến trúc dân dụng và công nghiệp</v>
          </cell>
          <cell r="H483">
            <v>2</v>
          </cell>
          <cell r="I483">
            <v>30</v>
          </cell>
          <cell r="J483"/>
          <cell r="K483"/>
          <cell r="L483">
            <v>0</v>
          </cell>
          <cell r="M483" t="str">
            <v>Viết</v>
          </cell>
          <cell r="N483">
            <v>60</v>
          </cell>
          <cell r="O483" t="str">
            <v>Xây dựng DD&amp;CN</v>
          </cell>
          <cell r="P483" t="str">
            <v>CÔNG TRÌNH</v>
          </cell>
          <cell r="Q483" t="str">
            <v>CTDD</v>
          </cell>
          <cell r="R483" t="str">
            <v>KCT</v>
          </cell>
          <cell r="S483" t="str">
            <v>KCT-CTDD</v>
          </cell>
          <cell r="T483"/>
          <cell r="U483"/>
          <cell r="V483"/>
          <cell r="W483"/>
          <cell r="X483"/>
          <cell r="Y483"/>
          <cell r="Z483"/>
          <cell r="AA483"/>
          <cell r="AB483"/>
          <cell r="AC483"/>
          <cell r="AD483"/>
          <cell r="AE483"/>
          <cell r="AF483"/>
          <cell r="AG483"/>
          <cell r="AH483"/>
          <cell r="AI483"/>
          <cell r="AJ483"/>
          <cell r="AK483"/>
          <cell r="AL483"/>
          <cell r="AM483"/>
          <cell r="AN483"/>
          <cell r="AO483"/>
          <cell r="AP483"/>
          <cell r="AQ483"/>
          <cell r="AR483"/>
          <cell r="AS483"/>
          <cell r="AT483"/>
          <cell r="AU483"/>
          <cell r="AV483"/>
          <cell r="AW483"/>
          <cell r="AX483"/>
          <cell r="AY483"/>
          <cell r="AZ483"/>
          <cell r="BA483"/>
          <cell r="BB483"/>
          <cell r="BC483"/>
          <cell r="BD483"/>
          <cell r="BE483"/>
        </row>
        <row r="484">
          <cell r="A484"/>
          <cell r="B484"/>
          <cell r="C484"/>
          <cell r="D484" t="str">
            <v>CC3DD41</v>
          </cell>
          <cell r="E484"/>
          <cell r="F484">
            <v>291</v>
          </cell>
          <cell r="G484" t="str">
            <v>Kiến trúc dân dụng và công nghiệp</v>
          </cell>
          <cell r="H484">
            <v>3</v>
          </cell>
          <cell r="I484">
            <v>45</v>
          </cell>
          <cell r="J484"/>
          <cell r="K484"/>
          <cell r="L484">
            <v>0</v>
          </cell>
          <cell r="M484" t="str">
            <v>Viết</v>
          </cell>
          <cell r="N484">
            <v>90</v>
          </cell>
          <cell r="O484" t="str">
            <v>Xây dựng DD&amp;CN</v>
          </cell>
          <cell r="P484" t="str">
            <v>CÔNG TRÌNH</v>
          </cell>
          <cell r="Q484" t="str">
            <v>CTDD</v>
          </cell>
          <cell r="R484" t="str">
            <v>KCT</v>
          </cell>
          <cell r="S484" t="str">
            <v>KCT-CTDD</v>
          </cell>
          <cell r="T484"/>
          <cell r="U484"/>
          <cell r="V484"/>
          <cell r="W484"/>
          <cell r="X484"/>
          <cell r="Y484"/>
          <cell r="Z484"/>
          <cell r="AA484"/>
          <cell r="AB484"/>
          <cell r="AC484"/>
          <cell r="AD484"/>
          <cell r="AE484"/>
          <cell r="AF484"/>
          <cell r="AG484"/>
          <cell r="AH484"/>
          <cell r="AI484"/>
          <cell r="AJ484"/>
          <cell r="AK484"/>
          <cell r="AL484"/>
          <cell r="AM484"/>
          <cell r="AN484"/>
          <cell r="AO484"/>
          <cell r="AP484"/>
          <cell r="AQ484"/>
          <cell r="AR484" t="str">
            <v>x</v>
          </cell>
          <cell r="AS484"/>
          <cell r="AT484"/>
          <cell r="AU484"/>
          <cell r="AV484"/>
          <cell r="AW484"/>
          <cell r="AX484"/>
          <cell r="AY484"/>
          <cell r="AZ484"/>
          <cell r="BA484"/>
          <cell r="BB484"/>
          <cell r="BC484"/>
          <cell r="BD484"/>
          <cell r="BE484"/>
        </row>
        <row r="485">
          <cell r="A485"/>
          <cell r="B485" t="str">
            <v>DL3DD51</v>
          </cell>
          <cell r="C485"/>
          <cell r="D485"/>
          <cell r="E485"/>
          <cell r="F485">
            <v>302</v>
          </cell>
          <cell r="G485" t="str">
            <v>Kỹ thuật thi công</v>
          </cell>
          <cell r="H485">
            <v>2</v>
          </cell>
          <cell r="I485">
            <v>30</v>
          </cell>
          <cell r="J485"/>
          <cell r="K485"/>
          <cell r="L485">
            <v>0</v>
          </cell>
          <cell r="M485" t="str">
            <v>Viết</v>
          </cell>
          <cell r="N485">
            <v>90</v>
          </cell>
          <cell r="O485" t="str">
            <v>Xây dựng DD&amp;CN</v>
          </cell>
          <cell r="P485" t="str">
            <v>CÔNG TRÌNH</v>
          </cell>
          <cell r="Q485" t="str">
            <v>CTDD</v>
          </cell>
          <cell r="R485" t="str">
            <v>KCT</v>
          </cell>
          <cell r="S485" t="str">
            <v>KCT-CTDD</v>
          </cell>
          <cell r="T485"/>
          <cell r="U485"/>
          <cell r="V485"/>
          <cell r="W485"/>
          <cell r="X485"/>
          <cell r="Y485"/>
          <cell r="Z485"/>
          <cell r="AA485"/>
          <cell r="AB485"/>
          <cell r="AC485"/>
          <cell r="AD485"/>
          <cell r="AE485"/>
          <cell r="AF485"/>
          <cell r="AG485"/>
          <cell r="AH485"/>
          <cell r="AI485"/>
          <cell r="AJ485"/>
          <cell r="AK485"/>
          <cell r="AL485"/>
          <cell r="AM485"/>
          <cell r="AN485"/>
          <cell r="AO485"/>
          <cell r="AP485"/>
          <cell r="AQ485"/>
          <cell r="AR485"/>
          <cell r="AS485"/>
          <cell r="AT485"/>
          <cell r="AU485"/>
          <cell r="AV485"/>
          <cell r="AW485"/>
          <cell r="AX485"/>
          <cell r="AY485"/>
          <cell r="AZ485"/>
          <cell r="BA485"/>
          <cell r="BB485"/>
          <cell r="BC485"/>
          <cell r="BD485"/>
          <cell r="BE485"/>
        </row>
        <row r="486">
          <cell r="A486" t="str">
            <v>DC3DD51</v>
          </cell>
          <cell r="B486"/>
          <cell r="C486"/>
          <cell r="D486" t="str">
            <v>CC3DD51</v>
          </cell>
          <cell r="E486"/>
          <cell r="F486">
            <v>299</v>
          </cell>
          <cell r="G486" t="str">
            <v>Kỹ thuật thi công 1</v>
          </cell>
          <cell r="H486">
            <v>3</v>
          </cell>
          <cell r="I486">
            <v>45</v>
          </cell>
          <cell r="J486"/>
          <cell r="K486"/>
          <cell r="L486">
            <v>0</v>
          </cell>
          <cell r="M486" t="str">
            <v>Viết</v>
          </cell>
          <cell r="N486">
            <v>90</v>
          </cell>
          <cell r="O486" t="str">
            <v>Xây dựng DD&amp;CN</v>
          </cell>
          <cell r="P486" t="str">
            <v>CÔNG TRÌNH</v>
          </cell>
          <cell r="Q486" t="str">
            <v>CTDD</v>
          </cell>
          <cell r="R486" t="str">
            <v>KCT</v>
          </cell>
          <cell r="S486" t="str">
            <v>KCT-CTDD</v>
          </cell>
          <cell r="T486"/>
          <cell r="U486"/>
          <cell r="V486"/>
          <cell r="W486"/>
          <cell r="X486"/>
          <cell r="Y486" t="str">
            <v>x</v>
          </cell>
          <cell r="Z486"/>
          <cell r="AA486"/>
          <cell r="AB486"/>
          <cell r="AC486"/>
          <cell r="AD486"/>
          <cell r="AE486"/>
          <cell r="AF486"/>
          <cell r="AG486"/>
          <cell r="AH486"/>
          <cell r="AI486"/>
          <cell r="AJ486"/>
          <cell r="AK486"/>
          <cell r="AL486"/>
          <cell r="AM486"/>
          <cell r="AN486"/>
          <cell r="AO486"/>
          <cell r="AP486"/>
          <cell r="AQ486"/>
          <cell r="AR486" t="str">
            <v>x</v>
          </cell>
          <cell r="AS486"/>
          <cell r="AT486"/>
          <cell r="AU486"/>
          <cell r="AV486"/>
          <cell r="AW486"/>
          <cell r="AX486"/>
          <cell r="AY486"/>
          <cell r="AZ486"/>
          <cell r="BA486"/>
          <cell r="BB486"/>
          <cell r="BC486"/>
          <cell r="BD486"/>
          <cell r="BE486"/>
        </row>
        <row r="487">
          <cell r="A487" t="str">
            <v>DC3DD52</v>
          </cell>
          <cell r="B487"/>
          <cell r="C487"/>
          <cell r="D487" t="str">
            <v>CC3DD52</v>
          </cell>
          <cell r="E487"/>
          <cell r="F487">
            <v>300</v>
          </cell>
          <cell r="G487" t="str">
            <v>Kỹ thuật thi công 2</v>
          </cell>
          <cell r="H487">
            <v>3</v>
          </cell>
          <cell r="I487">
            <v>45</v>
          </cell>
          <cell r="J487"/>
          <cell r="K487"/>
          <cell r="L487">
            <v>0</v>
          </cell>
          <cell r="M487" t="str">
            <v>Viết</v>
          </cell>
          <cell r="N487">
            <v>90</v>
          </cell>
          <cell r="O487" t="str">
            <v>Xây dựng DD&amp;CN</v>
          </cell>
          <cell r="P487" t="str">
            <v>CÔNG TRÌNH</v>
          </cell>
          <cell r="Q487" t="str">
            <v>CTDD</v>
          </cell>
          <cell r="R487" t="str">
            <v>KCT</v>
          </cell>
          <cell r="S487" t="str">
            <v>KCT-CTDD</v>
          </cell>
          <cell r="T487"/>
          <cell r="U487"/>
          <cell r="V487"/>
          <cell r="W487"/>
          <cell r="X487"/>
          <cell r="Y487" t="str">
            <v>x</v>
          </cell>
          <cell r="Z487"/>
          <cell r="AA487"/>
          <cell r="AB487"/>
          <cell r="AC487"/>
          <cell r="AD487"/>
          <cell r="AE487"/>
          <cell r="AF487"/>
          <cell r="AG487"/>
          <cell r="AH487"/>
          <cell r="AI487"/>
          <cell r="AJ487"/>
          <cell r="AK487"/>
          <cell r="AL487"/>
          <cell r="AM487"/>
          <cell r="AN487"/>
          <cell r="AO487"/>
          <cell r="AP487"/>
          <cell r="AQ487"/>
          <cell r="AR487" t="str">
            <v>x</v>
          </cell>
          <cell r="AS487"/>
          <cell r="AT487"/>
          <cell r="AU487"/>
          <cell r="AV487"/>
          <cell r="AW487"/>
          <cell r="AX487"/>
          <cell r="AY487"/>
          <cell r="AZ487"/>
          <cell r="BA487"/>
          <cell r="BB487"/>
          <cell r="BC487"/>
          <cell r="BD487"/>
          <cell r="BE487"/>
        </row>
        <row r="488">
          <cell r="A488" t="str">
            <v>DC2KX53</v>
          </cell>
          <cell r="B488"/>
          <cell r="C488"/>
          <cell r="D488" t="str">
            <v>CC2KX53</v>
          </cell>
          <cell r="E488"/>
          <cell r="F488">
            <v>168</v>
          </cell>
          <cell r="G488" t="str">
            <v>Kỹ thuật thi công công trình dân dụng và công nghiệp</v>
          </cell>
          <cell r="H488">
            <v>3</v>
          </cell>
          <cell r="I488">
            <v>45</v>
          </cell>
          <cell r="J488"/>
          <cell r="K488"/>
          <cell r="L488">
            <v>0</v>
          </cell>
          <cell r="M488" t="str">
            <v>Viết</v>
          </cell>
          <cell r="N488">
            <v>90</v>
          </cell>
          <cell r="O488" t="str">
            <v>Xây dựng DD&amp;CN</v>
          </cell>
          <cell r="P488" t="str">
            <v>CÔNG TRÌNH</v>
          </cell>
          <cell r="Q488" t="str">
            <v>CTDD</v>
          </cell>
          <cell r="R488" t="str">
            <v>KCT</v>
          </cell>
          <cell r="S488" t="str">
            <v>KCT-CTDD</v>
          </cell>
          <cell r="T488"/>
          <cell r="U488"/>
          <cell r="V488"/>
          <cell r="W488"/>
          <cell r="X488"/>
          <cell r="Y488"/>
          <cell r="Z488"/>
          <cell r="AA488"/>
          <cell r="AB488"/>
          <cell r="AC488"/>
          <cell r="AD488"/>
          <cell r="AE488"/>
          <cell r="AF488"/>
          <cell r="AG488"/>
          <cell r="AH488"/>
          <cell r="AI488" t="str">
            <v>o</v>
          </cell>
          <cell r="AJ488"/>
          <cell r="AK488"/>
          <cell r="AL488"/>
          <cell r="AM488"/>
          <cell r="AN488"/>
          <cell r="AO488"/>
          <cell r="AP488"/>
          <cell r="AQ488"/>
          <cell r="AR488"/>
          <cell r="AS488"/>
          <cell r="AT488"/>
          <cell r="AU488"/>
          <cell r="AV488"/>
          <cell r="AW488"/>
          <cell r="AX488"/>
          <cell r="AY488"/>
          <cell r="AZ488"/>
          <cell r="BA488"/>
          <cell r="BB488" t="str">
            <v>o</v>
          </cell>
          <cell r="BC488"/>
          <cell r="BD488"/>
          <cell r="BE488"/>
        </row>
        <row r="489">
          <cell r="A489" t="str">
            <v>DC2DD93</v>
          </cell>
          <cell r="B489" t="str">
            <v>DC2DD93</v>
          </cell>
          <cell r="C489"/>
          <cell r="D489" t="str">
            <v>CC2DD93</v>
          </cell>
          <cell r="E489"/>
          <cell r="F489">
            <v>218</v>
          </cell>
          <cell r="G489" t="str">
            <v>Luật xây dựng</v>
          </cell>
          <cell r="H489">
            <v>2</v>
          </cell>
          <cell r="I489">
            <v>30</v>
          </cell>
          <cell r="J489"/>
          <cell r="K489"/>
          <cell r="L489">
            <v>0</v>
          </cell>
          <cell r="M489"/>
          <cell r="N489"/>
          <cell r="O489" t="str">
            <v>Xây dựng DD&amp;CN</v>
          </cell>
          <cell r="P489" t="str">
            <v>CÔNG TRÌNH</v>
          </cell>
          <cell r="Q489" t="str">
            <v>CTDD</v>
          </cell>
          <cell r="R489" t="str">
            <v>KCT</v>
          </cell>
          <cell r="S489" t="str">
            <v>KCT-CTDD</v>
          </cell>
          <cell r="T489"/>
          <cell r="U489"/>
          <cell r="V489"/>
          <cell r="W489"/>
          <cell r="X489"/>
          <cell r="Y489" t="str">
            <v>o</v>
          </cell>
          <cell r="Z489"/>
          <cell r="AA489"/>
          <cell r="AB489"/>
          <cell r="AC489"/>
          <cell r="AD489"/>
          <cell r="AE489"/>
          <cell r="AF489"/>
          <cell r="AG489"/>
          <cell r="AH489"/>
          <cell r="AI489"/>
          <cell r="AJ489"/>
          <cell r="AK489"/>
          <cell r="AL489"/>
          <cell r="AM489"/>
          <cell r="AN489"/>
          <cell r="AO489"/>
          <cell r="AP489"/>
          <cell r="AQ489"/>
          <cell r="AR489" t="str">
            <v>o</v>
          </cell>
          <cell r="AS489"/>
          <cell r="AT489"/>
          <cell r="AU489"/>
          <cell r="AV489"/>
          <cell r="AW489"/>
          <cell r="AX489"/>
          <cell r="AY489"/>
          <cell r="AZ489"/>
          <cell r="BA489"/>
          <cell r="BB489"/>
          <cell r="BC489"/>
          <cell r="BD489"/>
          <cell r="BE489"/>
        </row>
        <row r="490">
          <cell r="A490" t="str">
            <v>DC2DD94</v>
          </cell>
          <cell r="B490" t="str">
            <v>DC2DD94</v>
          </cell>
          <cell r="C490"/>
          <cell r="D490" t="str">
            <v>CC2DD94</v>
          </cell>
          <cell r="E490"/>
          <cell r="F490">
            <v>217</v>
          </cell>
          <cell r="G490" t="str">
            <v>Nguyên lý quy hoạch</v>
          </cell>
          <cell r="H490">
            <v>2</v>
          </cell>
          <cell r="I490">
            <v>30</v>
          </cell>
          <cell r="J490"/>
          <cell r="K490"/>
          <cell r="L490">
            <v>0</v>
          </cell>
          <cell r="M490" t="str">
            <v>Viết</v>
          </cell>
          <cell r="N490">
            <v>60</v>
          </cell>
          <cell r="O490" t="str">
            <v>Xây dựng DD&amp;CN</v>
          </cell>
          <cell r="P490" t="str">
            <v>CÔNG TRÌNH</v>
          </cell>
          <cell r="Q490" t="str">
            <v>CTDD</v>
          </cell>
          <cell r="R490" t="str">
            <v>KCT</v>
          </cell>
          <cell r="S490" t="str">
            <v>KCT-CTDD</v>
          </cell>
          <cell r="T490"/>
          <cell r="U490"/>
          <cell r="V490"/>
          <cell r="W490"/>
          <cell r="X490"/>
          <cell r="Y490" t="str">
            <v>o</v>
          </cell>
          <cell r="Z490"/>
          <cell r="AA490"/>
          <cell r="AB490"/>
          <cell r="AC490"/>
          <cell r="AD490"/>
          <cell r="AE490"/>
          <cell r="AF490"/>
          <cell r="AG490"/>
          <cell r="AH490"/>
          <cell r="AI490"/>
          <cell r="AJ490"/>
          <cell r="AK490"/>
          <cell r="AL490"/>
          <cell r="AM490"/>
          <cell r="AN490"/>
          <cell r="AO490"/>
          <cell r="AP490"/>
          <cell r="AQ490"/>
          <cell r="AR490" t="str">
            <v>o</v>
          </cell>
          <cell r="AS490"/>
          <cell r="AT490"/>
          <cell r="AU490"/>
          <cell r="AV490"/>
          <cell r="AW490"/>
          <cell r="AX490"/>
          <cell r="AY490"/>
          <cell r="AZ490"/>
          <cell r="BA490"/>
          <cell r="BB490"/>
          <cell r="BC490"/>
          <cell r="BD490"/>
          <cell r="BE490"/>
        </row>
        <row r="491">
          <cell r="A491" t="str">
            <v>DC3DD60</v>
          </cell>
          <cell r="B491" t="str">
            <v>DL3DD60</v>
          </cell>
          <cell r="C491"/>
          <cell r="D491" t="str">
            <v>CC3DD60</v>
          </cell>
          <cell r="E491" t="str">
            <v>CC3DD60</v>
          </cell>
          <cell r="F491">
            <v>567</v>
          </cell>
          <cell r="G491" t="str">
            <v>Tin học ứng dụng</v>
          </cell>
          <cell r="H491">
            <v>2</v>
          </cell>
          <cell r="I491">
            <v>15</v>
          </cell>
          <cell r="J491">
            <v>30</v>
          </cell>
          <cell r="K491"/>
          <cell r="L491">
            <v>0</v>
          </cell>
          <cell r="M491" t="str">
            <v>TH</v>
          </cell>
          <cell r="N491"/>
          <cell r="O491" t="str">
            <v>Tin học công trình</v>
          </cell>
          <cell r="P491" t="str">
            <v>CÔNG TRÌNH</v>
          </cell>
          <cell r="Q491" t="str">
            <v>CTUD</v>
          </cell>
          <cell r="R491" t="str">
            <v>KCT</v>
          </cell>
          <cell r="S491" t="str">
            <v>KCT-CTUD</v>
          </cell>
          <cell r="T491"/>
          <cell r="U491"/>
          <cell r="V491"/>
          <cell r="W491"/>
          <cell r="X491"/>
          <cell r="Y491" t="str">
            <v>o</v>
          </cell>
          <cell r="Z491"/>
          <cell r="AA491"/>
          <cell r="AB491"/>
          <cell r="AC491"/>
          <cell r="AD491"/>
          <cell r="AE491"/>
          <cell r="AF491"/>
          <cell r="AG491"/>
          <cell r="AH491"/>
          <cell r="AI491"/>
          <cell r="AJ491"/>
          <cell r="AK491"/>
          <cell r="AL491"/>
          <cell r="AM491"/>
          <cell r="AN491"/>
          <cell r="AO491"/>
          <cell r="AP491"/>
          <cell r="AQ491"/>
          <cell r="AR491" t="str">
            <v>o</v>
          </cell>
          <cell r="AS491"/>
          <cell r="AT491"/>
          <cell r="AU491"/>
          <cell r="AV491"/>
          <cell r="AW491"/>
          <cell r="AX491"/>
          <cell r="AY491"/>
          <cell r="AZ491"/>
          <cell r="BA491"/>
          <cell r="BB491"/>
          <cell r="BC491"/>
          <cell r="BD491"/>
          <cell r="BE491"/>
        </row>
        <row r="492">
          <cell r="A492" t="str">
            <v>DC3DD53</v>
          </cell>
          <cell r="B492"/>
          <cell r="C492"/>
          <cell r="D492"/>
          <cell r="E492"/>
          <cell r="F492">
            <v>301</v>
          </cell>
          <cell r="G492" t="str">
            <v>Tổ chức thi công công trình xây dựng</v>
          </cell>
          <cell r="H492">
            <v>3</v>
          </cell>
          <cell r="I492">
            <v>45</v>
          </cell>
          <cell r="J492"/>
          <cell r="K492"/>
          <cell r="L492">
            <v>0</v>
          </cell>
          <cell r="M492" t="str">
            <v>Viết</v>
          </cell>
          <cell r="N492">
            <v>90</v>
          </cell>
          <cell r="O492" t="str">
            <v>Xây dựng DD&amp;CN</v>
          </cell>
          <cell r="P492" t="str">
            <v>CÔNG TRÌNH</v>
          </cell>
          <cell r="Q492" t="str">
            <v>CTDD</v>
          </cell>
          <cell r="R492" t="str">
            <v>KCT</v>
          </cell>
          <cell r="S492" t="str">
            <v>KCT-CTDD</v>
          </cell>
          <cell r="T492"/>
          <cell r="U492"/>
          <cell r="V492"/>
          <cell r="W492"/>
          <cell r="X492"/>
          <cell r="Y492" t="str">
            <v>x</v>
          </cell>
          <cell r="Z492"/>
          <cell r="AA492"/>
          <cell r="AB492"/>
          <cell r="AC492"/>
          <cell r="AD492"/>
          <cell r="AE492"/>
          <cell r="AF492"/>
          <cell r="AG492"/>
          <cell r="AH492"/>
          <cell r="AI492"/>
          <cell r="AJ492"/>
          <cell r="AK492"/>
          <cell r="AL492"/>
          <cell r="AM492"/>
          <cell r="AN492"/>
          <cell r="AO492"/>
          <cell r="AP492"/>
          <cell r="AQ492"/>
          <cell r="AR492"/>
          <cell r="AS492"/>
          <cell r="AT492"/>
          <cell r="AU492"/>
          <cell r="AV492"/>
          <cell r="AW492"/>
          <cell r="AX492"/>
          <cell r="AY492"/>
          <cell r="AZ492"/>
          <cell r="BA492"/>
          <cell r="BB492"/>
          <cell r="BC492"/>
          <cell r="BD492"/>
          <cell r="BE492"/>
        </row>
        <row r="493">
          <cell r="A493"/>
          <cell r="B493" t="str">
            <v>DL3DD53</v>
          </cell>
          <cell r="C493"/>
          <cell r="D493"/>
          <cell r="E493"/>
          <cell r="F493">
            <v>303</v>
          </cell>
          <cell r="G493" t="str">
            <v>Tổ chức thi công công trình xây dựng</v>
          </cell>
          <cell r="H493">
            <v>2</v>
          </cell>
          <cell r="I493">
            <v>30</v>
          </cell>
          <cell r="J493"/>
          <cell r="K493"/>
          <cell r="L493">
            <v>0</v>
          </cell>
          <cell r="M493" t="str">
            <v>Viết</v>
          </cell>
          <cell r="N493">
            <v>90</v>
          </cell>
          <cell r="O493" t="str">
            <v>Xây dựng DD&amp;CN</v>
          </cell>
          <cell r="P493" t="str">
            <v>CÔNG TRÌNH</v>
          </cell>
          <cell r="Q493" t="str">
            <v>CTDD</v>
          </cell>
          <cell r="R493" t="str">
            <v>KCT</v>
          </cell>
          <cell r="S493" t="str">
            <v>KCT-CTDD</v>
          </cell>
          <cell r="T493"/>
          <cell r="U493"/>
          <cell r="V493"/>
          <cell r="W493"/>
          <cell r="X493"/>
          <cell r="Y493"/>
          <cell r="Z493"/>
          <cell r="AA493"/>
          <cell r="AB493"/>
          <cell r="AC493"/>
          <cell r="AD493"/>
          <cell r="AE493"/>
          <cell r="AF493"/>
          <cell r="AG493"/>
          <cell r="AH493"/>
          <cell r="AI493"/>
          <cell r="AJ493"/>
          <cell r="AK493"/>
          <cell r="AL493"/>
          <cell r="AM493"/>
          <cell r="AN493"/>
          <cell r="AO493"/>
          <cell r="AP493"/>
          <cell r="AQ493"/>
          <cell r="AR493"/>
          <cell r="AS493"/>
          <cell r="AT493"/>
          <cell r="AU493"/>
          <cell r="AV493"/>
          <cell r="AW493"/>
          <cell r="AX493"/>
          <cell r="AY493"/>
          <cell r="AZ493"/>
          <cell r="BA493"/>
          <cell r="BB493"/>
          <cell r="BC493"/>
          <cell r="BD493"/>
          <cell r="BE493"/>
        </row>
        <row r="494">
          <cell r="A494"/>
          <cell r="B494"/>
          <cell r="C494"/>
          <cell r="D494" t="str">
            <v>CC3DD53</v>
          </cell>
          <cell r="E494"/>
          <cell r="F494">
            <v>305</v>
          </cell>
          <cell r="G494" t="str">
            <v>Tổ chức thi công công trình xây dựng</v>
          </cell>
          <cell r="H494">
            <v>3</v>
          </cell>
          <cell r="I494">
            <v>45</v>
          </cell>
          <cell r="J494"/>
          <cell r="K494"/>
          <cell r="L494">
            <v>0</v>
          </cell>
          <cell r="M494" t="str">
            <v>Viết</v>
          </cell>
          <cell r="N494">
            <v>90</v>
          </cell>
          <cell r="O494" t="str">
            <v>Xây dựng DD&amp;CN</v>
          </cell>
          <cell r="P494" t="str">
            <v>CÔNG TRÌNH</v>
          </cell>
          <cell r="Q494" t="str">
            <v>CTDD</v>
          </cell>
          <cell r="R494" t="str">
            <v>KCT</v>
          </cell>
          <cell r="S494" t="str">
            <v>KCT-CTDD</v>
          </cell>
          <cell r="T494"/>
          <cell r="U494"/>
          <cell r="V494"/>
          <cell r="W494"/>
          <cell r="X494"/>
          <cell r="Y494"/>
          <cell r="Z494"/>
          <cell r="AA494"/>
          <cell r="AB494"/>
          <cell r="AC494"/>
          <cell r="AD494"/>
          <cell r="AE494"/>
          <cell r="AF494"/>
          <cell r="AG494"/>
          <cell r="AH494"/>
          <cell r="AI494"/>
          <cell r="AJ494"/>
          <cell r="AK494"/>
          <cell r="AL494"/>
          <cell r="AM494"/>
          <cell r="AN494"/>
          <cell r="AO494"/>
          <cell r="AP494"/>
          <cell r="AQ494"/>
          <cell r="AR494" t="str">
            <v>x</v>
          </cell>
          <cell r="AS494"/>
          <cell r="AT494"/>
          <cell r="AU494"/>
          <cell r="AV494"/>
          <cell r="AW494"/>
          <cell r="AX494"/>
          <cell r="AY494"/>
          <cell r="AZ494"/>
          <cell r="BA494"/>
          <cell r="BB494"/>
          <cell r="BC494"/>
          <cell r="BD494"/>
          <cell r="BE494"/>
        </row>
        <row r="495">
          <cell r="A495" t="str">
            <v>DC3DD61</v>
          </cell>
          <cell r="B495" t="str">
            <v>DL3DD61</v>
          </cell>
          <cell r="C495"/>
          <cell r="D495" t="str">
            <v>CC3DD61</v>
          </cell>
          <cell r="E495"/>
          <cell r="F495">
            <v>306</v>
          </cell>
          <cell r="G495" t="str">
            <v>Thí nghiệm và kiểm định chất lượng công trình</v>
          </cell>
          <cell r="H495">
            <v>2</v>
          </cell>
          <cell r="I495">
            <v>30</v>
          </cell>
          <cell r="J495"/>
          <cell r="K495"/>
          <cell r="L495">
            <v>0</v>
          </cell>
          <cell r="M495" t="str">
            <v>TH</v>
          </cell>
          <cell r="N495"/>
          <cell r="O495" t="str">
            <v>Xây dựng DD&amp;CN</v>
          </cell>
          <cell r="P495" t="str">
            <v>CÔNG TRÌNH</v>
          </cell>
          <cell r="Q495" t="str">
            <v>CTDD</v>
          </cell>
          <cell r="R495" t="str">
            <v>KCT</v>
          </cell>
          <cell r="S495" t="str">
            <v>KCT-CTDD</v>
          </cell>
          <cell r="T495"/>
          <cell r="U495"/>
          <cell r="V495"/>
          <cell r="W495"/>
          <cell r="X495"/>
          <cell r="Y495" t="str">
            <v>x</v>
          </cell>
          <cell r="Z495"/>
          <cell r="AA495"/>
          <cell r="AB495"/>
          <cell r="AC495"/>
          <cell r="AD495"/>
          <cell r="AE495"/>
          <cell r="AF495"/>
          <cell r="AG495"/>
          <cell r="AH495"/>
          <cell r="AI495"/>
          <cell r="AJ495"/>
          <cell r="AK495"/>
          <cell r="AL495"/>
          <cell r="AM495"/>
          <cell r="AN495"/>
          <cell r="AO495"/>
          <cell r="AP495"/>
          <cell r="AQ495"/>
          <cell r="AR495" t="str">
            <v>x</v>
          </cell>
          <cell r="AS495"/>
          <cell r="AT495"/>
          <cell r="AU495"/>
          <cell r="AV495"/>
          <cell r="AW495"/>
          <cell r="AX495"/>
          <cell r="AY495"/>
          <cell r="AZ495"/>
          <cell r="BA495"/>
          <cell r="BB495"/>
          <cell r="BC495"/>
          <cell r="BD495"/>
          <cell r="BE495"/>
        </row>
        <row r="496">
          <cell r="A496"/>
          <cell r="B496"/>
          <cell r="C496"/>
          <cell r="D496" t="str">
            <v>CC4DD70</v>
          </cell>
          <cell r="E496"/>
          <cell r="F496">
            <v>689</v>
          </cell>
          <cell r="G496" t="str">
            <v>Thực tập nghề nghiệp và Thực tập tốt nghiệp</v>
          </cell>
          <cell r="H496">
            <v>6</v>
          </cell>
          <cell r="I496"/>
          <cell r="J496"/>
          <cell r="K496">
            <v>270</v>
          </cell>
          <cell r="L496">
            <v>0</v>
          </cell>
          <cell r="M496" t="str">
            <v>TH</v>
          </cell>
          <cell r="N496"/>
          <cell r="O496" t="str">
            <v>Xây dựng DD&amp;CN</v>
          </cell>
          <cell r="P496" t="str">
            <v>CÔNG TRÌNH</v>
          </cell>
          <cell r="Q496" t="str">
            <v>CTDD</v>
          </cell>
          <cell r="R496" t="str">
            <v>KCT</v>
          </cell>
          <cell r="S496" t="str">
            <v>KCT-CTDD</v>
          </cell>
          <cell r="T496"/>
          <cell r="U496"/>
          <cell r="V496"/>
          <cell r="W496"/>
          <cell r="X496"/>
          <cell r="Y496"/>
          <cell r="Z496"/>
          <cell r="AA496"/>
          <cell r="AB496"/>
          <cell r="AC496"/>
          <cell r="AD496"/>
          <cell r="AE496"/>
          <cell r="AF496"/>
          <cell r="AG496"/>
          <cell r="AH496"/>
          <cell r="AI496"/>
          <cell r="AJ496"/>
          <cell r="AK496"/>
          <cell r="AL496"/>
          <cell r="AM496"/>
          <cell r="AN496"/>
          <cell r="AO496"/>
          <cell r="AP496"/>
          <cell r="AQ496"/>
          <cell r="AR496" t="str">
            <v>x</v>
          </cell>
          <cell r="AS496"/>
          <cell r="AT496"/>
          <cell r="AU496"/>
          <cell r="AV496"/>
          <cell r="AW496"/>
          <cell r="AX496"/>
          <cell r="AY496"/>
          <cell r="AZ496"/>
          <cell r="BA496"/>
          <cell r="BB496"/>
          <cell r="BC496"/>
          <cell r="BD496"/>
          <cell r="BE496"/>
        </row>
        <row r="497">
          <cell r="A497" t="str">
            <v>DC4DD23</v>
          </cell>
          <cell r="B497"/>
          <cell r="C497"/>
          <cell r="D497"/>
          <cell r="E497"/>
          <cell r="F497">
            <v>684</v>
          </cell>
          <cell r="G497" t="str">
            <v>Thực tập nghề nghiệp xây dựng công trình</v>
          </cell>
          <cell r="H497">
            <v>4</v>
          </cell>
          <cell r="I497"/>
          <cell r="J497"/>
          <cell r="K497">
            <v>180</v>
          </cell>
          <cell r="L497">
            <v>0</v>
          </cell>
          <cell r="M497" t="str">
            <v>TH</v>
          </cell>
          <cell r="N497"/>
          <cell r="O497" t="str">
            <v>Xây dựng DD&amp;CN</v>
          </cell>
          <cell r="P497" t="str">
            <v>CÔNG TRÌNH</v>
          </cell>
          <cell r="Q497" t="str">
            <v>CTDD</v>
          </cell>
          <cell r="R497" t="str">
            <v>KCT</v>
          </cell>
          <cell r="S497" t="str">
            <v>KCT-CTDD</v>
          </cell>
          <cell r="T497"/>
          <cell r="U497"/>
          <cell r="V497"/>
          <cell r="W497"/>
          <cell r="X497"/>
          <cell r="Y497" t="str">
            <v>x</v>
          </cell>
          <cell r="Z497"/>
          <cell r="AA497"/>
          <cell r="AB497"/>
          <cell r="AC497"/>
          <cell r="AD497"/>
          <cell r="AE497"/>
          <cell r="AF497"/>
          <cell r="AG497"/>
          <cell r="AH497"/>
          <cell r="AI497"/>
          <cell r="AJ497"/>
          <cell r="AK497"/>
          <cell r="AL497"/>
          <cell r="AM497"/>
          <cell r="AN497"/>
          <cell r="AO497"/>
          <cell r="AP497"/>
          <cell r="AQ497"/>
          <cell r="AR497"/>
          <cell r="AS497"/>
          <cell r="AT497"/>
          <cell r="AU497"/>
          <cell r="AV497"/>
          <cell r="AW497"/>
          <cell r="AX497"/>
          <cell r="AY497"/>
          <cell r="AZ497"/>
          <cell r="BA497"/>
          <cell r="BB497"/>
          <cell r="BC497"/>
          <cell r="BD497"/>
          <cell r="BE497"/>
        </row>
        <row r="498">
          <cell r="A498" t="str">
            <v>DC4DD70</v>
          </cell>
          <cell r="B498" t="str">
            <v>DC4DD70</v>
          </cell>
          <cell r="C498"/>
          <cell r="D498"/>
          <cell r="E498"/>
          <cell r="F498">
            <v>695</v>
          </cell>
          <cell r="G498" t="str">
            <v>Thực tập tốt nghiệp</v>
          </cell>
          <cell r="H498">
            <v>4</v>
          </cell>
          <cell r="I498"/>
          <cell r="J498"/>
          <cell r="K498">
            <v>180</v>
          </cell>
          <cell r="L498">
            <v>0</v>
          </cell>
          <cell r="M498" t="str">
            <v>VĐ</v>
          </cell>
          <cell r="N498"/>
          <cell r="O498" t="str">
            <v>Xây dựng DD&amp;CN</v>
          </cell>
          <cell r="P498" t="str">
            <v>CÔNG TRÌNH</v>
          </cell>
          <cell r="Q498" t="str">
            <v>CTDD</v>
          </cell>
          <cell r="R498" t="str">
            <v>KCT</v>
          </cell>
          <cell r="S498" t="str">
            <v>KCT-CTDD</v>
          </cell>
          <cell r="T498"/>
          <cell r="U498"/>
          <cell r="V498"/>
          <cell r="W498"/>
          <cell r="X498"/>
          <cell r="Y498" t="str">
            <v>x</v>
          </cell>
          <cell r="Z498"/>
          <cell r="AA498"/>
          <cell r="AB498"/>
          <cell r="AC498"/>
          <cell r="AD498"/>
          <cell r="AE498"/>
          <cell r="AF498"/>
          <cell r="AG498"/>
          <cell r="AH498"/>
          <cell r="AI498"/>
          <cell r="AJ498"/>
          <cell r="AK498"/>
          <cell r="AL498"/>
          <cell r="AM498"/>
          <cell r="AN498"/>
          <cell r="AO498"/>
          <cell r="AP498"/>
          <cell r="AQ498"/>
          <cell r="AR498"/>
          <cell r="AS498"/>
          <cell r="AT498"/>
          <cell r="AU498"/>
          <cell r="AV498"/>
          <cell r="AW498"/>
          <cell r="AX498"/>
          <cell r="AY498"/>
          <cell r="AZ498"/>
          <cell r="BA498"/>
          <cell r="BB498"/>
          <cell r="BC498"/>
          <cell r="BD498"/>
          <cell r="BE498"/>
        </row>
        <row r="499">
          <cell r="A499" t="str">
            <v>DC4DD22</v>
          </cell>
          <cell r="B499" t="str">
            <v>DL4DD22</v>
          </cell>
          <cell r="C499"/>
          <cell r="D499" t="str">
            <v>CC4DD22</v>
          </cell>
          <cell r="E499"/>
          <cell r="F499">
            <v>646</v>
          </cell>
          <cell r="G499" t="str">
            <v>Thực tập Thí nghiệm và kiểm định công trình</v>
          </cell>
          <cell r="H499">
            <v>2</v>
          </cell>
          <cell r="I499"/>
          <cell r="J499"/>
          <cell r="K499">
            <v>90</v>
          </cell>
          <cell r="L499">
            <v>0</v>
          </cell>
          <cell r="M499" t="str">
            <v>TH</v>
          </cell>
          <cell r="N499"/>
          <cell r="O499" t="str">
            <v>Xây dựng DD&amp;CN</v>
          </cell>
          <cell r="P499" t="str">
            <v>CÔNG TRÌNH</v>
          </cell>
          <cell r="Q499" t="str">
            <v>CTDD</v>
          </cell>
          <cell r="R499" t="str">
            <v>KCT</v>
          </cell>
          <cell r="S499" t="str">
            <v>KCT-CTDD</v>
          </cell>
          <cell r="T499"/>
          <cell r="U499"/>
          <cell r="V499"/>
          <cell r="W499"/>
          <cell r="X499"/>
          <cell r="Y499" t="str">
            <v>x</v>
          </cell>
          <cell r="Z499"/>
          <cell r="AA499"/>
          <cell r="AB499"/>
          <cell r="AC499"/>
          <cell r="AD499"/>
          <cell r="AE499"/>
          <cell r="AF499"/>
          <cell r="AG499"/>
          <cell r="AH499"/>
          <cell r="AI499"/>
          <cell r="AJ499"/>
          <cell r="AK499"/>
          <cell r="AL499"/>
          <cell r="AM499"/>
          <cell r="AN499"/>
          <cell r="AO499"/>
          <cell r="AP499"/>
          <cell r="AQ499"/>
          <cell r="AR499" t="str">
            <v>x</v>
          </cell>
          <cell r="AS499"/>
          <cell r="AT499"/>
          <cell r="AU499"/>
          <cell r="AV499"/>
          <cell r="AW499"/>
          <cell r="AX499"/>
          <cell r="AY499"/>
          <cell r="AZ499"/>
          <cell r="BA499"/>
          <cell r="BB499"/>
          <cell r="BC499"/>
          <cell r="BD499"/>
          <cell r="BE499"/>
        </row>
        <row r="500">
          <cell r="A500" t="str">
            <v>DC3DD71</v>
          </cell>
          <cell r="B500" t="str">
            <v>DC3DD71</v>
          </cell>
          <cell r="C500"/>
          <cell r="D500" t="str">
            <v>CC3DD71</v>
          </cell>
          <cell r="E500"/>
          <cell r="F500">
            <v>573</v>
          </cell>
          <cell r="G500" t="str">
            <v>Vật lý kiến trúc</v>
          </cell>
          <cell r="H500">
            <v>2</v>
          </cell>
          <cell r="I500">
            <v>30</v>
          </cell>
          <cell r="J500"/>
          <cell r="K500"/>
          <cell r="L500">
            <v>0</v>
          </cell>
          <cell r="M500" t="str">
            <v>Viết</v>
          </cell>
          <cell r="N500">
            <v>60</v>
          </cell>
          <cell r="O500" t="str">
            <v>Xây dựng DD&amp;CN</v>
          </cell>
          <cell r="P500" t="str">
            <v>CÔNG TRÌNH</v>
          </cell>
          <cell r="Q500" t="str">
            <v>CTDD</v>
          </cell>
          <cell r="R500" t="str">
            <v>KCT</v>
          </cell>
          <cell r="S500" t="str">
            <v>KCT-CTDD</v>
          </cell>
          <cell r="T500"/>
          <cell r="U500"/>
          <cell r="V500"/>
          <cell r="W500"/>
          <cell r="X500"/>
          <cell r="Y500" t="str">
            <v>o</v>
          </cell>
          <cell r="Z500"/>
          <cell r="AA500"/>
          <cell r="AB500"/>
          <cell r="AC500"/>
          <cell r="AD500"/>
          <cell r="AE500"/>
          <cell r="AF500"/>
          <cell r="AG500"/>
          <cell r="AH500"/>
          <cell r="AI500"/>
          <cell r="AJ500"/>
          <cell r="AK500"/>
          <cell r="AL500"/>
          <cell r="AM500"/>
          <cell r="AN500"/>
          <cell r="AO500"/>
          <cell r="AP500"/>
          <cell r="AQ500"/>
          <cell r="AR500" t="str">
            <v>o</v>
          </cell>
          <cell r="AS500"/>
          <cell r="AT500"/>
          <cell r="AU500"/>
          <cell r="AV500"/>
          <cell r="AW500"/>
          <cell r="AX500"/>
          <cell r="AY500"/>
          <cell r="AZ500"/>
          <cell r="BA500"/>
          <cell r="BB500"/>
          <cell r="BC500"/>
          <cell r="BD500"/>
          <cell r="BE500"/>
        </row>
        <row r="501">
          <cell r="A501" t="str">
            <v>DC2CT32</v>
          </cell>
          <cell r="B501"/>
          <cell r="C501"/>
          <cell r="D501" t="str">
            <v>CC2CT32</v>
          </cell>
          <cell r="E501"/>
          <cell r="F501">
            <v>81</v>
          </cell>
          <cell r="G501" t="str">
            <v xml:space="preserve">Cơ học đất </v>
          </cell>
          <cell r="H501">
            <v>3</v>
          </cell>
          <cell r="I501">
            <v>45</v>
          </cell>
          <cell r="J501"/>
          <cell r="K501"/>
          <cell r="L501">
            <v>0</v>
          </cell>
          <cell r="M501" t="str">
            <v>Viết</v>
          </cell>
          <cell r="N501">
            <v>90</v>
          </cell>
          <cell r="O501" t="str">
            <v>Địa kỹ thuật</v>
          </cell>
          <cell r="P501" t="str">
            <v>CÔNG TRÌNH</v>
          </cell>
          <cell r="Q501" t="str">
            <v>CTDK</v>
          </cell>
          <cell r="R501" t="str">
            <v>KCT</v>
          </cell>
          <cell r="S501" t="str">
            <v>KCT-CTDK</v>
          </cell>
          <cell r="T501" t="str">
            <v>x</v>
          </cell>
          <cell r="U501" t="str">
            <v>x</v>
          </cell>
          <cell r="V501" t="str">
            <v>x</v>
          </cell>
          <cell r="W501" t="str">
            <v>x</v>
          </cell>
          <cell r="X501" t="str">
            <v>x</v>
          </cell>
          <cell r="Y501" t="str">
            <v>x</v>
          </cell>
          <cell r="Z501" t="str">
            <v>x</v>
          </cell>
          <cell r="AA501"/>
          <cell r="AB501"/>
          <cell r="AC501"/>
          <cell r="AD501"/>
          <cell r="AE501"/>
          <cell r="AF501"/>
          <cell r="AG501"/>
          <cell r="AH501"/>
          <cell r="AI501"/>
          <cell r="AJ501"/>
          <cell r="AK501"/>
          <cell r="AL501"/>
          <cell r="AM501"/>
          <cell r="AN501" t="str">
            <v>x</v>
          </cell>
          <cell r="AO501" t="str">
            <v>x</v>
          </cell>
          <cell r="AP501" t="str">
            <v>x</v>
          </cell>
          <cell r="AQ501"/>
          <cell r="AR501" t="str">
            <v>x</v>
          </cell>
          <cell r="AS501"/>
          <cell r="AT501"/>
          <cell r="AU501"/>
          <cell r="AV501"/>
          <cell r="AW501"/>
          <cell r="AX501"/>
          <cell r="AY501"/>
          <cell r="AZ501"/>
          <cell r="BA501"/>
          <cell r="BB501"/>
          <cell r="BC501"/>
          <cell r="BD501"/>
          <cell r="BE501"/>
        </row>
        <row r="502">
          <cell r="A502"/>
          <cell r="B502"/>
          <cell r="C502" t="str">
            <v>DT2CT32</v>
          </cell>
          <cell r="D502"/>
          <cell r="E502" t="str">
            <v>CL2CT32</v>
          </cell>
          <cell r="F502">
            <v>82</v>
          </cell>
          <cell r="G502" t="str">
            <v xml:space="preserve">Cơ học đất </v>
          </cell>
          <cell r="H502">
            <v>2</v>
          </cell>
          <cell r="I502">
            <v>30</v>
          </cell>
          <cell r="J502"/>
          <cell r="K502"/>
          <cell r="L502">
            <v>0</v>
          </cell>
          <cell r="M502" t="str">
            <v>Viết</v>
          </cell>
          <cell r="N502">
            <v>90</v>
          </cell>
          <cell r="O502" t="str">
            <v>Địa kỹ thuật</v>
          </cell>
          <cell r="P502" t="str">
            <v>CÔNG TRÌNH</v>
          </cell>
          <cell r="Q502" t="str">
            <v>CTDK</v>
          </cell>
          <cell r="R502" t="str">
            <v>KCT</v>
          </cell>
          <cell r="S502" t="str">
            <v>KCT-CTDK</v>
          </cell>
          <cell r="T502"/>
          <cell r="U502"/>
          <cell r="V502"/>
          <cell r="W502"/>
          <cell r="X502"/>
          <cell r="Y502"/>
          <cell r="Z502"/>
          <cell r="AA502"/>
          <cell r="AB502"/>
          <cell r="AC502"/>
          <cell r="AD502"/>
          <cell r="AE502"/>
          <cell r="AF502"/>
          <cell r="AG502"/>
          <cell r="AH502"/>
          <cell r="AI502"/>
          <cell r="AJ502"/>
          <cell r="AK502"/>
          <cell r="AL502"/>
          <cell r="AM502"/>
          <cell r="AN502"/>
          <cell r="AO502"/>
          <cell r="AP502"/>
          <cell r="AQ502"/>
          <cell r="AR502"/>
          <cell r="AS502"/>
          <cell r="AT502"/>
          <cell r="AU502"/>
          <cell r="AV502"/>
          <cell r="AW502"/>
          <cell r="AX502"/>
          <cell r="AY502"/>
          <cell r="AZ502"/>
          <cell r="BA502"/>
          <cell r="BB502"/>
          <cell r="BC502"/>
          <cell r="BD502"/>
          <cell r="BE502"/>
        </row>
        <row r="503">
          <cell r="A503" t="str">
            <v>DC2CT31</v>
          </cell>
          <cell r="B503"/>
          <cell r="C503"/>
          <cell r="D503" t="str">
            <v>CC2CT31</v>
          </cell>
          <cell r="E503"/>
          <cell r="F503">
            <v>80</v>
          </cell>
          <cell r="G503" t="str">
            <v>Địa chất công trình</v>
          </cell>
          <cell r="H503">
            <v>2</v>
          </cell>
          <cell r="I503">
            <v>30</v>
          </cell>
          <cell r="J503"/>
          <cell r="K503"/>
          <cell r="L503">
            <v>0</v>
          </cell>
          <cell r="M503" t="str">
            <v>Viết</v>
          </cell>
          <cell r="N503">
            <v>90</v>
          </cell>
          <cell r="O503" t="str">
            <v>Địa kỹ thuật</v>
          </cell>
          <cell r="P503" t="str">
            <v>CÔNG TRÌNH</v>
          </cell>
          <cell r="Q503" t="str">
            <v>CTDK</v>
          </cell>
          <cell r="R503" t="str">
            <v>KCT</v>
          </cell>
          <cell r="S503" t="str">
            <v>KCT-CTDK</v>
          </cell>
          <cell r="T503" t="str">
            <v>x</v>
          </cell>
          <cell r="U503" t="str">
            <v>x</v>
          </cell>
          <cell r="V503" t="str">
            <v>x</v>
          </cell>
          <cell r="W503" t="str">
            <v>x</v>
          </cell>
          <cell r="X503" t="str">
            <v>x</v>
          </cell>
          <cell r="Y503" t="str">
            <v>x</v>
          </cell>
          <cell r="Z503" t="str">
            <v>x</v>
          </cell>
          <cell r="AA503"/>
          <cell r="AB503"/>
          <cell r="AC503"/>
          <cell r="AD503"/>
          <cell r="AE503"/>
          <cell r="AF503"/>
          <cell r="AG503"/>
          <cell r="AH503"/>
          <cell r="AI503"/>
          <cell r="AJ503"/>
          <cell r="AK503"/>
          <cell r="AL503"/>
          <cell r="AM503"/>
          <cell r="AN503" t="str">
            <v>x</v>
          </cell>
          <cell r="AO503" t="str">
            <v>x</v>
          </cell>
          <cell r="AP503" t="str">
            <v>x</v>
          </cell>
          <cell r="AQ503"/>
          <cell r="AR503" t="str">
            <v>x</v>
          </cell>
          <cell r="AS503"/>
          <cell r="AT503"/>
          <cell r="AU503"/>
          <cell r="AV503"/>
          <cell r="AW503"/>
          <cell r="AX503"/>
          <cell r="AY503"/>
          <cell r="AZ503"/>
          <cell r="BA503"/>
          <cell r="BB503"/>
          <cell r="BC503"/>
          <cell r="BD503"/>
          <cell r="BE503"/>
        </row>
        <row r="504">
          <cell r="A504" t="str">
            <v>DC2KX31</v>
          </cell>
          <cell r="B504" t="str">
            <v>DC2KX31</v>
          </cell>
          <cell r="C504"/>
          <cell r="D504"/>
          <cell r="E504"/>
          <cell r="F504">
            <v>157</v>
          </cell>
          <cell r="G504" t="str">
            <v>Địa kỹ thuật</v>
          </cell>
          <cell r="H504">
            <v>3</v>
          </cell>
          <cell r="I504">
            <v>45</v>
          </cell>
          <cell r="J504"/>
          <cell r="K504"/>
          <cell r="L504">
            <v>0</v>
          </cell>
          <cell r="M504" t="str">
            <v>Viết</v>
          </cell>
          <cell r="N504">
            <v>90</v>
          </cell>
          <cell r="O504" t="str">
            <v>Địa kỹ thuật</v>
          </cell>
          <cell r="P504" t="str">
            <v>CÔNG TRÌNH</v>
          </cell>
          <cell r="Q504" t="str">
            <v>CTDK</v>
          </cell>
          <cell r="R504" t="str">
            <v>KCT</v>
          </cell>
          <cell r="S504" t="str">
            <v>KCT-CTDK</v>
          </cell>
          <cell r="T504"/>
          <cell r="U504"/>
          <cell r="V504"/>
          <cell r="W504"/>
          <cell r="X504"/>
          <cell r="Y504"/>
          <cell r="Z504"/>
          <cell r="AA504"/>
          <cell r="AB504"/>
          <cell r="AC504"/>
          <cell r="AD504"/>
          <cell r="AE504"/>
          <cell r="AF504"/>
          <cell r="AG504"/>
          <cell r="AH504"/>
          <cell r="AI504" t="str">
            <v>x</v>
          </cell>
          <cell r="AJ504"/>
          <cell r="AK504"/>
          <cell r="AL504"/>
          <cell r="AM504"/>
          <cell r="AN504"/>
          <cell r="AO504"/>
          <cell r="AP504"/>
          <cell r="AQ504"/>
          <cell r="AR504"/>
          <cell r="AS504"/>
          <cell r="AT504"/>
          <cell r="AU504"/>
          <cell r="AV504"/>
          <cell r="AW504"/>
          <cell r="AX504"/>
          <cell r="AY504"/>
          <cell r="AZ504"/>
          <cell r="BA504"/>
          <cell r="BB504"/>
          <cell r="BC504"/>
          <cell r="BD504"/>
          <cell r="BE504"/>
        </row>
        <row r="505">
          <cell r="A505" t="str">
            <v>DC2GT34</v>
          </cell>
          <cell r="B505" t="str">
            <v>DC2GT34</v>
          </cell>
          <cell r="C505" t="str">
            <v>DC2GT34</v>
          </cell>
          <cell r="D505" t="str">
            <v>CC2GT34</v>
          </cell>
          <cell r="E505" t="str">
            <v>CC2GT34</v>
          </cell>
          <cell r="F505">
            <v>747</v>
          </cell>
          <cell r="G505" t="str">
            <v>Đồ án Nền và móng</v>
          </cell>
          <cell r="H505">
            <v>1</v>
          </cell>
          <cell r="I505"/>
          <cell r="J505"/>
          <cell r="K505">
            <v>45</v>
          </cell>
          <cell r="L505">
            <v>0</v>
          </cell>
          <cell r="M505" t="str">
            <v>VĐ</v>
          </cell>
          <cell r="N505"/>
          <cell r="O505" t="str">
            <v>Địa kỹ thuật</v>
          </cell>
          <cell r="P505" t="str">
            <v>CÔNG TRÌNH</v>
          </cell>
          <cell r="Q505" t="str">
            <v>CTDK</v>
          </cell>
          <cell r="R505" t="str">
            <v>KCT</v>
          </cell>
          <cell r="S505" t="str">
            <v>KCT-CTDK</v>
          </cell>
          <cell r="T505" t="str">
            <v>x</v>
          </cell>
          <cell r="U505" t="str">
            <v>x</v>
          </cell>
          <cell r="V505" t="str">
            <v>x</v>
          </cell>
          <cell r="W505" t="str">
            <v>x</v>
          </cell>
          <cell r="X505" t="str">
            <v>x</v>
          </cell>
          <cell r="Y505"/>
          <cell r="Z505" t="str">
            <v>x</v>
          </cell>
          <cell r="AA505"/>
          <cell r="AB505"/>
          <cell r="AC505"/>
          <cell r="AD505"/>
          <cell r="AE505"/>
          <cell r="AF505"/>
          <cell r="AG505"/>
          <cell r="AH505"/>
          <cell r="AI505"/>
          <cell r="AJ505"/>
          <cell r="AK505"/>
          <cell r="AL505"/>
          <cell r="AM505"/>
          <cell r="AN505" t="str">
            <v>x</v>
          </cell>
          <cell r="AO505" t="str">
            <v>x</v>
          </cell>
          <cell r="AP505" t="str">
            <v>x</v>
          </cell>
          <cell r="AQ505"/>
          <cell r="AR505"/>
          <cell r="AS505"/>
          <cell r="AT505"/>
          <cell r="AU505"/>
          <cell r="AV505"/>
          <cell r="AW505"/>
          <cell r="AX505"/>
          <cell r="AY505"/>
          <cell r="AZ505"/>
          <cell r="BA505"/>
          <cell r="BB505"/>
          <cell r="BC505"/>
          <cell r="BD505"/>
          <cell r="BE505"/>
        </row>
        <row r="506">
          <cell r="A506" t="str">
            <v>DC2DD34</v>
          </cell>
          <cell r="B506" t="str">
            <v>DC2DD34</v>
          </cell>
          <cell r="C506"/>
          <cell r="D506" t="str">
            <v>CC2DD34</v>
          </cell>
          <cell r="E506"/>
          <cell r="F506">
            <v>786</v>
          </cell>
          <cell r="G506" t="str">
            <v>Đồ án Nền và móng</v>
          </cell>
          <cell r="H506">
            <v>1</v>
          </cell>
          <cell r="I506"/>
          <cell r="J506"/>
          <cell r="K506">
            <v>45</v>
          </cell>
          <cell r="L506">
            <v>0</v>
          </cell>
          <cell r="M506" t="str">
            <v>VĐ</v>
          </cell>
          <cell r="N506"/>
          <cell r="O506" t="str">
            <v>Địa kỹ thuật</v>
          </cell>
          <cell r="P506" t="str">
            <v>CÔNG TRÌNH</v>
          </cell>
          <cell r="Q506" t="str">
            <v>CTDK</v>
          </cell>
          <cell r="R506" t="str">
            <v>KCT</v>
          </cell>
          <cell r="S506" t="str">
            <v>KCT-CTDK</v>
          </cell>
          <cell r="T506"/>
          <cell r="U506"/>
          <cell r="V506"/>
          <cell r="W506"/>
          <cell r="X506"/>
          <cell r="Y506" t="str">
            <v>x</v>
          </cell>
          <cell r="Z506"/>
          <cell r="AA506"/>
          <cell r="AB506"/>
          <cell r="AC506"/>
          <cell r="AD506"/>
          <cell r="AE506"/>
          <cell r="AF506"/>
          <cell r="AG506"/>
          <cell r="AH506"/>
          <cell r="AI506"/>
          <cell r="AJ506"/>
          <cell r="AK506"/>
          <cell r="AL506"/>
          <cell r="AM506"/>
          <cell r="AN506"/>
          <cell r="AO506"/>
          <cell r="AP506"/>
          <cell r="AQ506"/>
          <cell r="AR506" t="str">
            <v>x</v>
          </cell>
          <cell r="AS506"/>
          <cell r="AT506"/>
          <cell r="AU506"/>
          <cell r="AV506"/>
          <cell r="AW506"/>
          <cell r="AX506"/>
          <cell r="AY506"/>
          <cell r="AZ506"/>
          <cell r="BA506"/>
          <cell r="BB506"/>
          <cell r="BC506"/>
          <cell r="BD506"/>
          <cell r="BE506"/>
        </row>
        <row r="507">
          <cell r="A507" t="str">
            <v>DC2GT33</v>
          </cell>
          <cell r="B507"/>
          <cell r="C507"/>
          <cell r="D507"/>
          <cell r="E507"/>
          <cell r="F507">
            <v>94</v>
          </cell>
          <cell r="G507" t="str">
            <v>Nền và móng</v>
          </cell>
          <cell r="H507">
            <v>3</v>
          </cell>
          <cell r="I507">
            <v>45</v>
          </cell>
          <cell r="J507"/>
          <cell r="K507"/>
          <cell r="L507">
            <v>0</v>
          </cell>
          <cell r="M507" t="str">
            <v>Viết</v>
          </cell>
          <cell r="N507">
            <v>90</v>
          </cell>
          <cell r="O507" t="str">
            <v>Địa kỹ thuật</v>
          </cell>
          <cell r="P507" t="str">
            <v>CÔNG TRÌNH</v>
          </cell>
          <cell r="Q507" t="str">
            <v>CTDK</v>
          </cell>
          <cell r="R507" t="str">
            <v>KCT</v>
          </cell>
          <cell r="S507" t="str">
            <v>KCT-CTDK</v>
          </cell>
          <cell r="T507" t="str">
            <v>x</v>
          </cell>
          <cell r="U507" t="str">
            <v>x</v>
          </cell>
          <cell r="V507" t="str">
            <v>x</v>
          </cell>
          <cell r="W507" t="str">
            <v>x</v>
          </cell>
          <cell r="X507" t="str">
            <v>x</v>
          </cell>
          <cell r="Y507"/>
          <cell r="Z507" t="str">
            <v>x</v>
          </cell>
          <cell r="AA507"/>
          <cell r="AB507"/>
          <cell r="AC507"/>
          <cell r="AD507"/>
          <cell r="AE507"/>
          <cell r="AF507"/>
          <cell r="AG507"/>
          <cell r="AH507"/>
          <cell r="AI507"/>
          <cell r="AJ507"/>
          <cell r="AK507"/>
          <cell r="AL507"/>
          <cell r="AM507"/>
          <cell r="AN507"/>
          <cell r="AO507"/>
          <cell r="AP507"/>
          <cell r="AQ507"/>
          <cell r="AR507"/>
          <cell r="AS507"/>
          <cell r="AT507"/>
          <cell r="AU507"/>
          <cell r="AV507"/>
          <cell r="AW507"/>
          <cell r="AX507"/>
          <cell r="AY507"/>
          <cell r="AZ507"/>
          <cell r="BA507"/>
          <cell r="BB507"/>
          <cell r="BC507"/>
          <cell r="BD507"/>
          <cell r="BE507"/>
        </row>
        <row r="508">
          <cell r="A508" t="str">
            <v>DC2DD33</v>
          </cell>
          <cell r="B508"/>
          <cell r="C508"/>
          <cell r="D508"/>
          <cell r="E508"/>
          <cell r="F508">
            <v>95</v>
          </cell>
          <cell r="G508" t="str">
            <v>Nền và móng</v>
          </cell>
          <cell r="H508">
            <v>3</v>
          </cell>
          <cell r="I508">
            <v>45</v>
          </cell>
          <cell r="J508"/>
          <cell r="K508"/>
          <cell r="L508">
            <v>0</v>
          </cell>
          <cell r="M508" t="str">
            <v>Viết</v>
          </cell>
          <cell r="N508">
            <v>90</v>
          </cell>
          <cell r="O508" t="str">
            <v>Xây dựng DD&amp;CN</v>
          </cell>
          <cell r="P508" t="str">
            <v>CÔNG TRÌNH</v>
          </cell>
          <cell r="Q508" t="str">
            <v>CTDD</v>
          </cell>
          <cell r="R508" t="str">
            <v>KCT</v>
          </cell>
          <cell r="S508" t="str">
            <v>KCT-CTDD</v>
          </cell>
          <cell r="T508"/>
          <cell r="U508"/>
          <cell r="V508"/>
          <cell r="W508"/>
          <cell r="X508"/>
          <cell r="Y508" t="str">
            <v>x</v>
          </cell>
          <cell r="Z508"/>
          <cell r="AA508"/>
          <cell r="AB508"/>
          <cell r="AC508"/>
          <cell r="AD508"/>
          <cell r="AE508"/>
          <cell r="AF508"/>
          <cell r="AG508"/>
          <cell r="AH508"/>
          <cell r="AI508"/>
          <cell r="AJ508"/>
          <cell r="AK508"/>
          <cell r="AL508"/>
          <cell r="AM508"/>
          <cell r="AN508"/>
          <cell r="AO508"/>
          <cell r="AP508"/>
          <cell r="AQ508"/>
          <cell r="AR508"/>
          <cell r="AS508"/>
          <cell r="AT508"/>
          <cell r="AU508"/>
          <cell r="AV508"/>
          <cell r="AW508"/>
          <cell r="AX508"/>
          <cell r="AY508"/>
          <cell r="AZ508"/>
          <cell r="BA508"/>
          <cell r="BB508"/>
          <cell r="BC508"/>
          <cell r="BD508"/>
          <cell r="BE508"/>
        </row>
        <row r="509">
          <cell r="A509"/>
          <cell r="B509" t="str">
            <v>DL2GT33</v>
          </cell>
          <cell r="C509" t="str">
            <v>DT2GT33</v>
          </cell>
          <cell r="D509"/>
          <cell r="E509" t="str">
            <v>CL2GT33</v>
          </cell>
          <cell r="F509">
            <v>96</v>
          </cell>
          <cell r="G509" t="str">
            <v>Nền và móng</v>
          </cell>
          <cell r="H509">
            <v>2</v>
          </cell>
          <cell r="I509">
            <v>30</v>
          </cell>
          <cell r="J509"/>
          <cell r="K509"/>
          <cell r="L509">
            <v>0</v>
          </cell>
          <cell r="M509" t="str">
            <v>Viết</v>
          </cell>
          <cell r="N509">
            <v>90</v>
          </cell>
          <cell r="O509" t="str">
            <v>Địa kỹ thuật</v>
          </cell>
          <cell r="P509" t="str">
            <v>CÔNG TRÌNH</v>
          </cell>
          <cell r="Q509" t="str">
            <v>CTDK</v>
          </cell>
          <cell r="R509" t="str">
            <v>KCT</v>
          </cell>
          <cell r="S509" t="str">
            <v>KCT-CTDK</v>
          </cell>
          <cell r="T509"/>
          <cell r="U509"/>
          <cell r="V509"/>
          <cell r="W509"/>
          <cell r="X509"/>
          <cell r="Y509"/>
          <cell r="Z509"/>
          <cell r="AA509"/>
          <cell r="AB509"/>
          <cell r="AC509"/>
          <cell r="AD509"/>
          <cell r="AE509"/>
          <cell r="AF509"/>
          <cell r="AG509"/>
          <cell r="AH509"/>
          <cell r="AI509"/>
          <cell r="AJ509"/>
          <cell r="AK509"/>
          <cell r="AL509"/>
          <cell r="AM509"/>
          <cell r="AN509"/>
          <cell r="AO509"/>
          <cell r="AP509"/>
          <cell r="AQ509"/>
          <cell r="AR509"/>
          <cell r="AS509"/>
          <cell r="AT509"/>
          <cell r="AU509"/>
          <cell r="AV509"/>
          <cell r="AW509"/>
          <cell r="AX509"/>
          <cell r="AY509"/>
          <cell r="AZ509"/>
          <cell r="BA509"/>
          <cell r="BB509"/>
          <cell r="BC509"/>
          <cell r="BD509"/>
          <cell r="BE509"/>
        </row>
        <row r="510">
          <cell r="A510"/>
          <cell r="B510" t="str">
            <v>DL2DD33</v>
          </cell>
          <cell r="C510"/>
          <cell r="D510"/>
          <cell r="E510" t="str">
            <v>CL2DD33</v>
          </cell>
          <cell r="F510">
            <v>97</v>
          </cell>
          <cell r="G510" t="str">
            <v>Nền và móng</v>
          </cell>
          <cell r="H510">
            <v>2</v>
          </cell>
          <cell r="I510">
            <v>30</v>
          </cell>
          <cell r="J510"/>
          <cell r="K510"/>
          <cell r="L510">
            <v>0</v>
          </cell>
          <cell r="M510" t="str">
            <v>Viết</v>
          </cell>
          <cell r="N510">
            <v>60</v>
          </cell>
          <cell r="O510" t="str">
            <v>Xây dựng DD&amp;CN</v>
          </cell>
          <cell r="P510" t="str">
            <v>CÔNG TRÌNH</v>
          </cell>
          <cell r="Q510" t="str">
            <v>CTDD</v>
          </cell>
          <cell r="R510" t="str">
            <v>KCT</v>
          </cell>
          <cell r="S510" t="str">
            <v>KCT-CTDD</v>
          </cell>
          <cell r="T510"/>
          <cell r="U510"/>
          <cell r="V510"/>
          <cell r="W510"/>
          <cell r="X510"/>
          <cell r="Y510"/>
          <cell r="Z510"/>
          <cell r="AA510"/>
          <cell r="AB510"/>
          <cell r="AC510"/>
          <cell r="AD510"/>
          <cell r="AE510"/>
          <cell r="AF510"/>
          <cell r="AG510"/>
          <cell r="AH510"/>
          <cell r="AI510"/>
          <cell r="AJ510"/>
          <cell r="AK510"/>
          <cell r="AL510"/>
          <cell r="AM510"/>
          <cell r="AN510"/>
          <cell r="AO510"/>
          <cell r="AP510"/>
          <cell r="AQ510"/>
          <cell r="AR510"/>
          <cell r="AS510"/>
          <cell r="AT510"/>
          <cell r="AU510"/>
          <cell r="AV510"/>
          <cell r="AW510"/>
          <cell r="AX510"/>
          <cell r="AY510"/>
          <cell r="AZ510"/>
          <cell r="BA510"/>
          <cell r="BB510"/>
          <cell r="BC510"/>
          <cell r="BD510"/>
          <cell r="BE510"/>
        </row>
        <row r="511">
          <cell r="A511"/>
          <cell r="B511"/>
          <cell r="C511"/>
          <cell r="D511" t="str">
            <v>CC2GT33</v>
          </cell>
          <cell r="E511"/>
          <cell r="F511">
            <v>98</v>
          </cell>
          <cell r="G511" t="str">
            <v>Nền và móng</v>
          </cell>
          <cell r="H511">
            <v>2</v>
          </cell>
          <cell r="I511">
            <v>30</v>
          </cell>
          <cell r="J511"/>
          <cell r="K511"/>
          <cell r="L511">
            <v>0</v>
          </cell>
          <cell r="M511" t="str">
            <v>Viết</v>
          </cell>
          <cell r="N511">
            <v>90</v>
          </cell>
          <cell r="O511" t="str">
            <v>Địa kỹ thuật</v>
          </cell>
          <cell r="P511" t="str">
            <v>CÔNG TRÌNH</v>
          </cell>
          <cell r="Q511" t="str">
            <v>CTDK</v>
          </cell>
          <cell r="R511" t="str">
            <v>KCT</v>
          </cell>
          <cell r="S511" t="str">
            <v>KCT-CTDK</v>
          </cell>
          <cell r="T511"/>
          <cell r="U511"/>
          <cell r="V511"/>
          <cell r="W511"/>
          <cell r="X511"/>
          <cell r="Y511"/>
          <cell r="Z511"/>
          <cell r="AA511"/>
          <cell r="AB511"/>
          <cell r="AC511"/>
          <cell r="AD511"/>
          <cell r="AE511"/>
          <cell r="AF511"/>
          <cell r="AG511"/>
          <cell r="AH511"/>
          <cell r="AI511"/>
          <cell r="AJ511"/>
          <cell r="AK511"/>
          <cell r="AL511"/>
          <cell r="AM511"/>
          <cell r="AN511" t="str">
            <v>x</v>
          </cell>
          <cell r="AO511" t="str">
            <v>x</v>
          </cell>
          <cell r="AP511" t="str">
            <v>x</v>
          </cell>
          <cell r="AQ511"/>
          <cell r="AR511"/>
          <cell r="AS511"/>
          <cell r="AT511"/>
          <cell r="AU511"/>
          <cell r="AV511"/>
          <cell r="AW511"/>
          <cell r="AX511"/>
          <cell r="AY511"/>
          <cell r="AZ511"/>
          <cell r="BA511"/>
          <cell r="BB511"/>
          <cell r="BC511"/>
          <cell r="BD511"/>
          <cell r="BE511"/>
        </row>
        <row r="512">
          <cell r="A512"/>
          <cell r="B512"/>
          <cell r="C512"/>
          <cell r="D512" t="str">
            <v>CC2DD33</v>
          </cell>
          <cell r="E512"/>
          <cell r="F512">
            <v>99</v>
          </cell>
          <cell r="G512" t="str">
            <v>Nền và móng</v>
          </cell>
          <cell r="H512">
            <v>2</v>
          </cell>
          <cell r="I512">
            <v>30</v>
          </cell>
          <cell r="J512"/>
          <cell r="K512"/>
          <cell r="L512">
            <v>0</v>
          </cell>
          <cell r="M512" t="str">
            <v>Viết</v>
          </cell>
          <cell r="N512">
            <v>90</v>
          </cell>
          <cell r="O512" t="str">
            <v>Xây dựng DD&amp;CN</v>
          </cell>
          <cell r="P512" t="str">
            <v>CÔNG TRÌNH</v>
          </cell>
          <cell r="Q512" t="str">
            <v>CTDD</v>
          </cell>
          <cell r="R512" t="str">
            <v>KCT</v>
          </cell>
          <cell r="S512" t="str">
            <v>KCT-CTDD</v>
          </cell>
          <cell r="T512"/>
          <cell r="U512"/>
          <cell r="V512"/>
          <cell r="W512"/>
          <cell r="X512"/>
          <cell r="Y512"/>
          <cell r="Z512"/>
          <cell r="AA512"/>
          <cell r="AB512"/>
          <cell r="AC512"/>
          <cell r="AD512"/>
          <cell r="AE512"/>
          <cell r="AF512"/>
          <cell r="AG512"/>
          <cell r="AH512"/>
          <cell r="AI512"/>
          <cell r="AJ512"/>
          <cell r="AK512"/>
          <cell r="AL512"/>
          <cell r="AM512"/>
          <cell r="AN512"/>
          <cell r="AO512"/>
          <cell r="AP512"/>
          <cell r="AQ512"/>
          <cell r="AR512" t="str">
            <v>x</v>
          </cell>
          <cell r="AS512"/>
          <cell r="AT512"/>
          <cell r="AU512"/>
          <cell r="AV512"/>
          <cell r="AW512"/>
          <cell r="AX512"/>
          <cell r="AY512"/>
          <cell r="AZ512"/>
          <cell r="BA512"/>
          <cell r="BB512"/>
          <cell r="BC512"/>
          <cell r="BD512"/>
          <cell r="BE512"/>
        </row>
        <row r="513">
          <cell r="A513" t="str">
            <v>DC4KD32</v>
          </cell>
          <cell r="B513"/>
          <cell r="C513"/>
          <cell r="D513" t="str">
            <v>CC4KD32</v>
          </cell>
          <cell r="E513"/>
          <cell r="F513">
            <v>961</v>
          </cell>
          <cell r="G513" t="str">
            <v>Thí nghiệm Bêtông nhựa</v>
          </cell>
          <cell r="H513">
            <v>2</v>
          </cell>
          <cell r="I513"/>
          <cell r="J513">
            <v>60</v>
          </cell>
          <cell r="K513"/>
          <cell r="L513">
            <v>0</v>
          </cell>
          <cell r="M513" t="str">
            <v>TH</v>
          </cell>
          <cell r="N513"/>
          <cell r="O513" t="str">
            <v>Địa kỹ thuật</v>
          </cell>
          <cell r="P513" t="str">
            <v>CÔNG TRÌNH</v>
          </cell>
          <cell r="Q513" t="str">
            <v>CTDK</v>
          </cell>
          <cell r="R513" t="str">
            <v>KCT</v>
          </cell>
          <cell r="S513" t="str">
            <v>KCT-CTDK</v>
          </cell>
          <cell r="T513"/>
          <cell r="U513"/>
          <cell r="V513"/>
          <cell r="W513"/>
          <cell r="X513"/>
          <cell r="Y513"/>
          <cell r="Z513"/>
          <cell r="AA513"/>
          <cell r="AB513"/>
          <cell r="AC513"/>
          <cell r="AD513"/>
          <cell r="AE513"/>
          <cell r="AF513"/>
          <cell r="AG513"/>
          <cell r="AH513"/>
          <cell r="AI513"/>
          <cell r="AJ513"/>
          <cell r="AK513"/>
          <cell r="AL513"/>
          <cell r="AM513"/>
          <cell r="AN513"/>
          <cell r="AO513"/>
          <cell r="AP513"/>
          <cell r="AQ513"/>
          <cell r="AR513"/>
          <cell r="AS513"/>
          <cell r="AT513"/>
          <cell r="AU513"/>
          <cell r="AV513"/>
          <cell r="AW513"/>
          <cell r="AX513"/>
          <cell r="AY513"/>
          <cell r="AZ513"/>
          <cell r="BA513"/>
          <cell r="BB513"/>
          <cell r="BC513"/>
          <cell r="BD513"/>
          <cell r="BE513"/>
        </row>
        <row r="514">
          <cell r="A514" t="str">
            <v>DC4KD31</v>
          </cell>
          <cell r="B514"/>
          <cell r="C514"/>
          <cell r="D514" t="str">
            <v>CC4KD31</v>
          </cell>
          <cell r="E514"/>
          <cell r="F514">
            <v>960</v>
          </cell>
          <cell r="G514" t="str">
            <v>Thí nghiệm Bêtông xi măng + Thép</v>
          </cell>
          <cell r="H514">
            <v>4</v>
          </cell>
          <cell r="I514"/>
          <cell r="J514">
            <v>120</v>
          </cell>
          <cell r="K514"/>
          <cell r="L514">
            <v>0</v>
          </cell>
          <cell r="M514" t="str">
            <v>TH</v>
          </cell>
          <cell r="N514"/>
          <cell r="O514" t="str">
            <v>Địa kỹ thuật</v>
          </cell>
          <cell r="P514" t="str">
            <v>CÔNG TRÌNH</v>
          </cell>
          <cell r="Q514" t="str">
            <v>CTDK</v>
          </cell>
          <cell r="R514" t="str">
            <v>KCT</v>
          </cell>
          <cell r="S514" t="str">
            <v>KCT-CTDK</v>
          </cell>
          <cell r="T514"/>
          <cell r="U514"/>
          <cell r="V514"/>
          <cell r="W514"/>
          <cell r="X514"/>
          <cell r="Y514"/>
          <cell r="Z514"/>
          <cell r="AA514"/>
          <cell r="AB514"/>
          <cell r="AC514"/>
          <cell r="AD514"/>
          <cell r="AE514"/>
          <cell r="AF514"/>
          <cell r="AG514"/>
          <cell r="AH514"/>
          <cell r="AI514"/>
          <cell r="AJ514"/>
          <cell r="AK514"/>
          <cell r="AL514"/>
          <cell r="AM514"/>
          <cell r="AN514"/>
          <cell r="AO514"/>
          <cell r="AP514"/>
          <cell r="AQ514"/>
          <cell r="AR514"/>
          <cell r="AS514"/>
          <cell r="AT514"/>
          <cell r="AU514"/>
          <cell r="AV514"/>
          <cell r="AW514"/>
          <cell r="AX514"/>
          <cell r="AY514"/>
          <cell r="AZ514"/>
          <cell r="BA514"/>
          <cell r="BB514"/>
          <cell r="BC514"/>
          <cell r="BD514"/>
          <cell r="BE514"/>
        </row>
        <row r="515">
          <cell r="A515" t="str">
            <v>DC4KD33</v>
          </cell>
          <cell r="B515"/>
          <cell r="C515"/>
          <cell r="D515" t="str">
            <v>CC4KD33</v>
          </cell>
          <cell r="E515"/>
          <cell r="F515">
            <v>962</v>
          </cell>
          <cell r="G515" t="str">
            <v>Thí nghiệm Nền móng</v>
          </cell>
          <cell r="H515">
            <v>2</v>
          </cell>
          <cell r="I515"/>
          <cell r="J515">
            <v>60</v>
          </cell>
          <cell r="K515"/>
          <cell r="L515">
            <v>0</v>
          </cell>
          <cell r="M515" t="str">
            <v>TH</v>
          </cell>
          <cell r="N515"/>
          <cell r="O515" t="str">
            <v>Địa kỹ thuật</v>
          </cell>
          <cell r="P515" t="str">
            <v>CÔNG TRÌNH</v>
          </cell>
          <cell r="Q515" t="str">
            <v>CTDK</v>
          </cell>
          <cell r="R515" t="str">
            <v>KCT</v>
          </cell>
          <cell r="S515" t="str">
            <v>KCT-CTDK</v>
          </cell>
          <cell r="T515"/>
          <cell r="U515"/>
          <cell r="V515"/>
          <cell r="W515"/>
          <cell r="X515"/>
          <cell r="Y515"/>
          <cell r="Z515"/>
          <cell r="AA515"/>
          <cell r="AB515"/>
          <cell r="AC515"/>
          <cell r="AD515"/>
          <cell r="AE515"/>
          <cell r="AF515"/>
          <cell r="AG515"/>
          <cell r="AH515"/>
          <cell r="AI515"/>
          <cell r="AJ515"/>
          <cell r="AK515"/>
          <cell r="AL515"/>
          <cell r="AM515"/>
          <cell r="AN515"/>
          <cell r="AO515"/>
          <cell r="AP515"/>
          <cell r="AQ515"/>
          <cell r="AR515"/>
          <cell r="AS515"/>
          <cell r="AT515"/>
          <cell r="AU515"/>
          <cell r="AV515"/>
          <cell r="AW515"/>
          <cell r="AX515"/>
          <cell r="AY515"/>
          <cell r="AZ515"/>
          <cell r="BA515"/>
          <cell r="BB515"/>
          <cell r="BC515"/>
          <cell r="BD515"/>
          <cell r="BE515"/>
        </row>
        <row r="516">
          <cell r="A516" t="str">
            <v>DC4CT17</v>
          </cell>
          <cell r="B516"/>
          <cell r="C516" t="str">
            <v>DT4CT17</v>
          </cell>
          <cell r="D516" t="str">
            <v>CC4CT17</v>
          </cell>
          <cell r="E516"/>
          <cell r="F516">
            <v>745</v>
          </cell>
          <cell r="G516" t="str">
            <v>Thực tập Thí nghiệm cơ học đất</v>
          </cell>
          <cell r="H516">
            <v>1</v>
          </cell>
          <cell r="I516"/>
          <cell r="J516">
            <v>30</v>
          </cell>
          <cell r="K516"/>
          <cell r="L516">
            <v>0</v>
          </cell>
          <cell r="M516" t="str">
            <v>TH</v>
          </cell>
          <cell r="N516"/>
          <cell r="O516" t="str">
            <v>Địa kỹ thuật</v>
          </cell>
          <cell r="P516" t="str">
            <v>CÔNG TRÌNH</v>
          </cell>
          <cell r="Q516" t="str">
            <v>CTDK</v>
          </cell>
          <cell r="R516" t="str">
            <v>KCT</v>
          </cell>
          <cell r="S516" t="str">
            <v>KCT-CTDK</v>
          </cell>
          <cell r="T516" t="str">
            <v>x</v>
          </cell>
          <cell r="U516" t="str">
            <v>x</v>
          </cell>
          <cell r="V516" t="str">
            <v>x</v>
          </cell>
          <cell r="W516" t="str">
            <v>x</v>
          </cell>
          <cell r="X516" t="str">
            <v>x</v>
          </cell>
          <cell r="Y516" t="str">
            <v>x</v>
          </cell>
          <cell r="Z516" t="str">
            <v>x</v>
          </cell>
          <cell r="AA516"/>
          <cell r="AB516"/>
          <cell r="AC516"/>
          <cell r="AD516"/>
          <cell r="AE516"/>
          <cell r="AF516"/>
          <cell r="AG516"/>
          <cell r="AH516"/>
          <cell r="AI516"/>
          <cell r="AJ516"/>
          <cell r="AK516"/>
          <cell r="AL516"/>
          <cell r="AM516"/>
          <cell r="AN516" t="str">
            <v>x</v>
          </cell>
          <cell r="AO516" t="str">
            <v>x</v>
          </cell>
          <cell r="AP516" t="str">
            <v>x</v>
          </cell>
          <cell r="AQ516"/>
          <cell r="AR516" t="str">
            <v>x</v>
          </cell>
          <cell r="AS516"/>
          <cell r="AT516"/>
          <cell r="AU516"/>
          <cell r="AV516"/>
          <cell r="AW516"/>
          <cell r="AX516"/>
          <cell r="AY516"/>
          <cell r="AZ516"/>
          <cell r="BA516"/>
          <cell r="BB516"/>
          <cell r="BC516"/>
          <cell r="BD516"/>
          <cell r="BE516"/>
        </row>
        <row r="517">
          <cell r="A517"/>
          <cell r="B517" t="str">
            <v>DL4CT16</v>
          </cell>
          <cell r="C517"/>
          <cell r="D517"/>
          <cell r="E517"/>
          <cell r="F517">
            <v>794</v>
          </cell>
          <cell r="G517" t="str">
            <v>Thực tập Thí nghiệm cơ học đất</v>
          </cell>
          <cell r="H517">
            <v>1</v>
          </cell>
          <cell r="I517"/>
          <cell r="J517">
            <v>30</v>
          </cell>
          <cell r="K517"/>
          <cell r="L517">
            <v>0</v>
          </cell>
          <cell r="M517" t="str">
            <v>TH</v>
          </cell>
          <cell r="N517"/>
          <cell r="O517" t="str">
            <v>Địa kỹ thuật</v>
          </cell>
          <cell r="P517" t="str">
            <v>CÔNG TRÌNH</v>
          </cell>
          <cell r="Q517" t="str">
            <v>CTDK</v>
          </cell>
          <cell r="R517" t="str">
            <v>KCT</v>
          </cell>
          <cell r="S517" t="str">
            <v>KCT-CTDK</v>
          </cell>
          <cell r="T517"/>
          <cell r="U517"/>
          <cell r="V517"/>
          <cell r="W517"/>
          <cell r="X517"/>
          <cell r="Y517"/>
          <cell r="Z517"/>
          <cell r="AA517"/>
          <cell r="AB517"/>
          <cell r="AC517"/>
          <cell r="AD517"/>
          <cell r="AE517"/>
          <cell r="AF517"/>
          <cell r="AG517"/>
          <cell r="AH517"/>
          <cell r="AI517"/>
          <cell r="AJ517"/>
          <cell r="AK517"/>
          <cell r="AL517"/>
          <cell r="AM517"/>
          <cell r="AN517"/>
          <cell r="AO517"/>
          <cell r="AP517"/>
          <cell r="AQ517"/>
          <cell r="AR517"/>
          <cell r="AS517"/>
          <cell r="AT517"/>
          <cell r="AU517"/>
          <cell r="AV517"/>
          <cell r="AW517"/>
          <cell r="AX517"/>
          <cell r="AY517"/>
          <cell r="AZ517"/>
          <cell r="BA517"/>
          <cell r="BB517"/>
          <cell r="BC517"/>
          <cell r="BD517"/>
          <cell r="BE517"/>
        </row>
        <row r="518">
          <cell r="A518" t="str">
            <v>DC4CT16</v>
          </cell>
          <cell r="B518"/>
          <cell r="C518"/>
          <cell r="D518" t="str">
            <v>CC4CT16</v>
          </cell>
          <cell r="E518"/>
          <cell r="F518">
            <v>744</v>
          </cell>
          <cell r="G518" t="str">
            <v>Thực tập Thí nghiệm địa chất</v>
          </cell>
          <cell r="H518">
            <v>1</v>
          </cell>
          <cell r="I518"/>
          <cell r="J518">
            <v>30</v>
          </cell>
          <cell r="K518"/>
          <cell r="L518">
            <v>0</v>
          </cell>
          <cell r="M518" t="str">
            <v>TH</v>
          </cell>
          <cell r="N518"/>
          <cell r="O518" t="str">
            <v>Địa kỹ thuật</v>
          </cell>
          <cell r="P518" t="str">
            <v>CÔNG TRÌNH</v>
          </cell>
          <cell r="Q518" t="str">
            <v>CTDK</v>
          </cell>
          <cell r="R518" t="str">
            <v>KCT</v>
          </cell>
          <cell r="S518" t="str">
            <v>KCT-CTDK</v>
          </cell>
          <cell r="T518" t="str">
            <v>x</v>
          </cell>
          <cell r="U518" t="str">
            <v>x</v>
          </cell>
          <cell r="V518" t="str">
            <v>x</v>
          </cell>
          <cell r="W518" t="str">
            <v>x</v>
          </cell>
          <cell r="X518" t="str">
            <v>x</v>
          </cell>
          <cell r="Y518" t="str">
            <v>x</v>
          </cell>
          <cell r="Z518" t="str">
            <v>x</v>
          </cell>
          <cell r="AA518"/>
          <cell r="AB518"/>
          <cell r="AC518"/>
          <cell r="AD518"/>
          <cell r="AE518"/>
          <cell r="AF518"/>
          <cell r="AG518"/>
          <cell r="AH518"/>
          <cell r="AI518"/>
          <cell r="AJ518"/>
          <cell r="AK518"/>
          <cell r="AL518"/>
          <cell r="AM518"/>
          <cell r="AN518" t="str">
            <v>x</v>
          </cell>
          <cell r="AO518" t="str">
            <v>x</v>
          </cell>
          <cell r="AP518" t="str">
            <v>x</v>
          </cell>
          <cell r="AQ518"/>
          <cell r="AR518" t="str">
            <v>x</v>
          </cell>
          <cell r="AS518"/>
          <cell r="AT518"/>
          <cell r="AU518"/>
          <cell r="AV518"/>
          <cell r="AW518"/>
          <cell r="AX518"/>
          <cell r="AY518"/>
          <cell r="AZ518"/>
          <cell r="BA518"/>
          <cell r="BB518"/>
          <cell r="BC518"/>
          <cell r="BD518"/>
          <cell r="BE518"/>
        </row>
        <row r="519">
          <cell r="A519" t="str">
            <v>DC3DS77</v>
          </cell>
          <cell r="B519"/>
          <cell r="C519"/>
          <cell r="D519"/>
          <cell r="E519"/>
          <cell r="F519">
            <v>572</v>
          </cell>
          <cell r="G519" t="str">
            <v>Công trình đường sắt</v>
          </cell>
          <cell r="H519">
            <v>2</v>
          </cell>
          <cell r="I519">
            <v>30</v>
          </cell>
          <cell r="J519"/>
          <cell r="K519"/>
          <cell r="L519">
            <v>0</v>
          </cell>
          <cell r="M519"/>
          <cell r="N519"/>
          <cell r="O519" t="str">
            <v>Đường sắt</v>
          </cell>
          <cell r="P519" t="str">
            <v>CÔNG TRÌNH</v>
          </cell>
          <cell r="Q519" t="str">
            <v>CTDS</v>
          </cell>
          <cell r="R519" t="str">
            <v>KCT</v>
          </cell>
          <cell r="S519" t="str">
            <v>KCT-CTDS</v>
          </cell>
          <cell r="T519"/>
          <cell r="U519"/>
          <cell r="V519"/>
          <cell r="W519"/>
          <cell r="X519" t="str">
            <v>o</v>
          </cell>
          <cell r="Y519"/>
          <cell r="Z519"/>
          <cell r="AA519"/>
          <cell r="AB519"/>
          <cell r="AC519"/>
          <cell r="AD519"/>
          <cell r="AE519"/>
          <cell r="AF519"/>
          <cell r="AG519"/>
          <cell r="AH519"/>
          <cell r="AI519"/>
          <cell r="AJ519"/>
          <cell r="AK519"/>
          <cell r="AL519"/>
          <cell r="AM519"/>
          <cell r="AN519"/>
          <cell r="AO519"/>
          <cell r="AP519"/>
          <cell r="AQ519"/>
          <cell r="AR519"/>
          <cell r="AS519"/>
          <cell r="AT519"/>
          <cell r="AU519"/>
          <cell r="AV519"/>
          <cell r="AW519"/>
          <cell r="AX519"/>
          <cell r="AY519"/>
          <cell r="AZ519"/>
          <cell r="BA519"/>
          <cell r="BB519"/>
          <cell r="BC519"/>
          <cell r="BD519"/>
          <cell r="BE519"/>
        </row>
        <row r="520">
          <cell r="A520" t="str">
            <v>DC3DS44</v>
          </cell>
          <cell r="B520" t="str">
            <v>DC3DS44</v>
          </cell>
          <cell r="C520"/>
          <cell r="D520"/>
          <cell r="E520"/>
          <cell r="F520">
            <v>286</v>
          </cell>
          <cell r="G520" t="str">
            <v>Đồ án Thiết kế đường sắt</v>
          </cell>
          <cell r="H520">
            <v>2</v>
          </cell>
          <cell r="I520"/>
          <cell r="J520"/>
          <cell r="K520">
            <v>90</v>
          </cell>
          <cell r="L520">
            <v>0</v>
          </cell>
          <cell r="M520" t="str">
            <v>VĐ</v>
          </cell>
          <cell r="N520"/>
          <cell r="O520" t="str">
            <v>Đường sắt</v>
          </cell>
          <cell r="P520" t="str">
            <v>CÔNG TRÌNH</v>
          </cell>
          <cell r="Q520" t="str">
            <v>CTDS</v>
          </cell>
          <cell r="R520" t="str">
            <v>KCT</v>
          </cell>
          <cell r="S520" t="str">
            <v>KCT-CTDS</v>
          </cell>
          <cell r="T520"/>
          <cell r="U520"/>
          <cell r="V520"/>
          <cell r="W520" t="str">
            <v>x</v>
          </cell>
          <cell r="X520"/>
          <cell r="Y520"/>
          <cell r="Z520"/>
          <cell r="AA520"/>
          <cell r="AB520"/>
          <cell r="AC520"/>
          <cell r="AD520"/>
          <cell r="AE520"/>
          <cell r="AF520"/>
          <cell r="AG520"/>
          <cell r="AH520"/>
          <cell r="AI520"/>
          <cell r="AJ520"/>
          <cell r="AK520"/>
          <cell r="AL520"/>
          <cell r="AM520"/>
          <cell r="AN520"/>
          <cell r="AO520"/>
          <cell r="AP520"/>
          <cell r="AQ520"/>
          <cell r="AR520"/>
          <cell r="AS520"/>
          <cell r="AT520"/>
          <cell r="AU520"/>
          <cell r="AV520"/>
          <cell r="AW520"/>
          <cell r="AX520"/>
          <cell r="AY520"/>
          <cell r="AZ520"/>
          <cell r="BA520"/>
          <cell r="BB520"/>
          <cell r="BC520"/>
          <cell r="BD520"/>
          <cell r="BE520"/>
        </row>
        <row r="521">
          <cell r="A521"/>
          <cell r="B521"/>
          <cell r="C521"/>
          <cell r="D521" t="str">
            <v>CC3DS44</v>
          </cell>
          <cell r="E521"/>
          <cell r="F521">
            <v>804</v>
          </cell>
          <cell r="G521" t="str">
            <v>Đồ án Thiết kế đường sắt</v>
          </cell>
          <cell r="H521">
            <v>1</v>
          </cell>
          <cell r="I521"/>
          <cell r="J521"/>
          <cell r="K521">
            <v>45</v>
          </cell>
          <cell r="L521">
            <v>0</v>
          </cell>
          <cell r="M521" t="str">
            <v>VĐ</v>
          </cell>
          <cell r="N521"/>
          <cell r="O521" t="str">
            <v>Đường sắt</v>
          </cell>
          <cell r="P521" t="str">
            <v>CÔNG TRÌNH</v>
          </cell>
          <cell r="Q521" t="str">
            <v>CTDS</v>
          </cell>
          <cell r="R521" t="str">
            <v>KCT</v>
          </cell>
          <cell r="S521" t="str">
            <v>KCT-CTDS</v>
          </cell>
          <cell r="T521"/>
          <cell r="U521"/>
          <cell r="V521"/>
          <cell r="W521"/>
          <cell r="X521"/>
          <cell r="Y521"/>
          <cell r="Z521"/>
          <cell r="AA521"/>
          <cell r="AB521"/>
          <cell r="AC521"/>
          <cell r="AD521"/>
          <cell r="AE521"/>
          <cell r="AF521"/>
          <cell r="AG521"/>
          <cell r="AH521"/>
          <cell r="AI521"/>
          <cell r="AJ521"/>
          <cell r="AK521"/>
          <cell r="AL521"/>
          <cell r="AM521"/>
          <cell r="AN521"/>
          <cell r="AO521"/>
          <cell r="AP521" t="str">
            <v>x</v>
          </cell>
          <cell r="AQ521"/>
          <cell r="AR521"/>
          <cell r="AS521"/>
          <cell r="AT521"/>
          <cell r="AU521"/>
          <cell r="AV521"/>
          <cell r="AW521"/>
          <cell r="AX521"/>
          <cell r="AY521"/>
          <cell r="AZ521"/>
          <cell r="BA521"/>
          <cell r="BB521"/>
          <cell r="BC521"/>
          <cell r="BD521"/>
          <cell r="BE521"/>
        </row>
        <row r="522">
          <cell r="A522" t="str">
            <v>DC3DS52</v>
          </cell>
          <cell r="B522"/>
          <cell r="C522"/>
          <cell r="D522"/>
          <cell r="E522"/>
          <cell r="F522">
            <v>341</v>
          </cell>
          <cell r="G522" t="str">
            <v>Kỹ thuật thi công kết cấu tầng trên đường sắt</v>
          </cell>
          <cell r="H522">
            <v>3</v>
          </cell>
          <cell r="I522">
            <v>45</v>
          </cell>
          <cell r="J522"/>
          <cell r="K522"/>
          <cell r="L522">
            <v>0</v>
          </cell>
          <cell r="M522" t="str">
            <v>Viết</v>
          </cell>
          <cell r="N522">
            <v>90</v>
          </cell>
          <cell r="O522" t="str">
            <v>Đường sắt</v>
          </cell>
          <cell r="P522" t="str">
            <v>CÔNG TRÌNH</v>
          </cell>
          <cell r="Q522" t="str">
            <v>CTDS</v>
          </cell>
          <cell r="R522" t="str">
            <v>KCT</v>
          </cell>
          <cell r="S522" t="str">
            <v>KCT-CTDS</v>
          </cell>
          <cell r="T522"/>
          <cell r="U522"/>
          <cell r="V522"/>
          <cell r="W522" t="str">
            <v>x</v>
          </cell>
          <cell r="X522"/>
          <cell r="Y522"/>
          <cell r="Z522"/>
          <cell r="AA522"/>
          <cell r="AB522"/>
          <cell r="AC522"/>
          <cell r="AD522"/>
          <cell r="AE522"/>
          <cell r="AF522"/>
          <cell r="AG522"/>
          <cell r="AH522"/>
          <cell r="AI522"/>
          <cell r="AJ522"/>
          <cell r="AK522"/>
          <cell r="AL522"/>
          <cell r="AM522"/>
          <cell r="AN522"/>
          <cell r="AO522"/>
          <cell r="AP522"/>
          <cell r="AQ522"/>
          <cell r="AR522"/>
          <cell r="AS522"/>
          <cell r="AT522"/>
          <cell r="AU522"/>
          <cell r="AV522"/>
          <cell r="AW522"/>
          <cell r="AX522"/>
          <cell r="AY522"/>
          <cell r="AZ522"/>
          <cell r="BA522"/>
          <cell r="BB522"/>
          <cell r="BC522"/>
          <cell r="BD522"/>
          <cell r="BE522"/>
        </row>
        <row r="523">
          <cell r="A523"/>
          <cell r="B523"/>
          <cell r="C523"/>
          <cell r="D523" t="str">
            <v>CC3DS52</v>
          </cell>
          <cell r="E523"/>
          <cell r="F523">
            <v>344</v>
          </cell>
          <cell r="G523" t="str">
            <v>Kỹ thuật thi công kết cấu tầng trên đường sắt</v>
          </cell>
          <cell r="H523">
            <v>2</v>
          </cell>
          <cell r="I523">
            <v>30</v>
          </cell>
          <cell r="J523"/>
          <cell r="K523"/>
          <cell r="L523">
            <v>0</v>
          </cell>
          <cell r="M523"/>
          <cell r="N523"/>
          <cell r="O523" t="str">
            <v>Đường sắt</v>
          </cell>
          <cell r="P523" t="str">
            <v>CÔNG TRÌNH</v>
          </cell>
          <cell r="Q523" t="str">
            <v>CTDS</v>
          </cell>
          <cell r="R523" t="str">
            <v>KCT</v>
          </cell>
          <cell r="S523" t="str">
            <v>KCT-CTDS</v>
          </cell>
          <cell r="T523"/>
          <cell r="U523"/>
          <cell r="V523"/>
          <cell r="W523"/>
          <cell r="X523"/>
          <cell r="Y523"/>
          <cell r="Z523"/>
          <cell r="AA523"/>
          <cell r="AB523"/>
          <cell r="AC523"/>
          <cell r="AD523"/>
          <cell r="AE523"/>
          <cell r="AF523"/>
          <cell r="AG523"/>
          <cell r="AH523"/>
          <cell r="AI523"/>
          <cell r="AJ523"/>
          <cell r="AK523"/>
          <cell r="AL523"/>
          <cell r="AM523"/>
          <cell r="AN523"/>
          <cell r="AO523"/>
          <cell r="AP523" t="str">
            <v>x</v>
          </cell>
          <cell r="AQ523"/>
          <cell r="AR523"/>
          <cell r="AS523"/>
          <cell r="AT523"/>
          <cell r="AU523"/>
          <cell r="AV523"/>
          <cell r="AW523"/>
          <cell r="AX523"/>
          <cell r="AY523"/>
          <cell r="AZ523"/>
          <cell r="BA523"/>
          <cell r="BB523"/>
          <cell r="BC523"/>
          <cell r="BD523"/>
          <cell r="BE523"/>
        </row>
        <row r="524">
          <cell r="A524" t="str">
            <v>DC3DS51</v>
          </cell>
          <cell r="B524"/>
          <cell r="C524"/>
          <cell r="D524"/>
          <cell r="E524"/>
          <cell r="F524">
            <v>340</v>
          </cell>
          <cell r="G524" t="str">
            <v>Kỹ thuật thi công nền đường sắt</v>
          </cell>
          <cell r="H524">
            <v>3</v>
          </cell>
          <cell r="I524">
            <v>45</v>
          </cell>
          <cell r="J524"/>
          <cell r="K524"/>
          <cell r="L524">
            <v>0</v>
          </cell>
          <cell r="M524" t="str">
            <v>Viết</v>
          </cell>
          <cell r="N524">
            <v>90</v>
          </cell>
          <cell r="O524" t="str">
            <v>Đường sắt</v>
          </cell>
          <cell r="P524" t="str">
            <v>CÔNG TRÌNH</v>
          </cell>
          <cell r="Q524" t="str">
            <v>CTDS</v>
          </cell>
          <cell r="R524" t="str">
            <v>KCT</v>
          </cell>
          <cell r="S524" t="str">
            <v>KCT-CTDS</v>
          </cell>
          <cell r="T524"/>
          <cell r="U524"/>
          <cell r="V524"/>
          <cell r="W524" t="str">
            <v>x</v>
          </cell>
          <cell r="X524"/>
          <cell r="Y524"/>
          <cell r="Z524"/>
          <cell r="AA524"/>
          <cell r="AB524"/>
          <cell r="AC524"/>
          <cell r="AD524"/>
          <cell r="AE524"/>
          <cell r="AF524"/>
          <cell r="AG524"/>
          <cell r="AH524"/>
          <cell r="AI524"/>
          <cell r="AJ524"/>
          <cell r="AK524"/>
          <cell r="AL524"/>
          <cell r="AM524"/>
          <cell r="AN524"/>
          <cell r="AO524"/>
          <cell r="AP524"/>
          <cell r="AQ524"/>
          <cell r="AR524"/>
          <cell r="AS524"/>
          <cell r="AT524"/>
          <cell r="AU524"/>
          <cell r="AV524"/>
          <cell r="AW524"/>
          <cell r="AX524"/>
          <cell r="AY524"/>
          <cell r="AZ524"/>
          <cell r="BA524"/>
          <cell r="BB524"/>
          <cell r="BC524"/>
          <cell r="BD524"/>
          <cell r="BE524"/>
        </row>
        <row r="525">
          <cell r="A525"/>
          <cell r="B525"/>
          <cell r="C525"/>
          <cell r="D525" t="str">
            <v>CC3DS51</v>
          </cell>
          <cell r="E525"/>
          <cell r="F525">
            <v>343</v>
          </cell>
          <cell r="G525" t="str">
            <v>Kỹ thuật thi công nền đường sắt</v>
          </cell>
          <cell r="H525">
            <v>2</v>
          </cell>
          <cell r="I525">
            <v>30</v>
          </cell>
          <cell r="J525"/>
          <cell r="K525"/>
          <cell r="L525">
            <v>0</v>
          </cell>
          <cell r="M525"/>
          <cell r="N525"/>
          <cell r="O525" t="str">
            <v>Đường sắt</v>
          </cell>
          <cell r="P525" t="str">
            <v>CÔNG TRÌNH</v>
          </cell>
          <cell r="Q525" t="str">
            <v>CTDS</v>
          </cell>
          <cell r="R525" t="str">
            <v>KCT</v>
          </cell>
          <cell r="S525" t="str">
            <v>KCT-CTDS</v>
          </cell>
          <cell r="T525"/>
          <cell r="U525"/>
          <cell r="V525"/>
          <cell r="W525"/>
          <cell r="X525"/>
          <cell r="Y525"/>
          <cell r="Z525"/>
          <cell r="AA525"/>
          <cell r="AB525"/>
          <cell r="AC525"/>
          <cell r="AD525"/>
          <cell r="AE525"/>
          <cell r="AF525"/>
          <cell r="AG525"/>
          <cell r="AH525"/>
          <cell r="AI525"/>
          <cell r="AJ525"/>
          <cell r="AK525"/>
          <cell r="AL525"/>
          <cell r="AM525"/>
          <cell r="AN525"/>
          <cell r="AO525"/>
          <cell r="AP525" t="str">
            <v>x</v>
          </cell>
          <cell r="AQ525"/>
          <cell r="AR525"/>
          <cell r="AS525"/>
          <cell r="AT525"/>
          <cell r="AU525"/>
          <cell r="AV525"/>
          <cell r="AW525"/>
          <cell r="AX525"/>
          <cell r="AY525"/>
          <cell r="AZ525"/>
          <cell r="BA525"/>
          <cell r="BB525"/>
          <cell r="BC525"/>
          <cell r="BD525"/>
          <cell r="BE525"/>
        </row>
        <row r="526">
          <cell r="A526"/>
          <cell r="B526" t="str">
            <v>DL3DS53</v>
          </cell>
          <cell r="C526"/>
          <cell r="D526"/>
          <cell r="E526"/>
          <cell r="F526">
            <v>342</v>
          </cell>
          <cell r="G526" t="str">
            <v>Kỹ thuật thi công và tổ chức thi công đường sắt</v>
          </cell>
          <cell r="H526">
            <v>3</v>
          </cell>
          <cell r="I526">
            <v>45</v>
          </cell>
          <cell r="J526"/>
          <cell r="K526"/>
          <cell r="L526">
            <v>0</v>
          </cell>
          <cell r="M526"/>
          <cell r="N526"/>
          <cell r="O526" t="str">
            <v>Đường sắt</v>
          </cell>
          <cell r="P526" t="str">
            <v>CÔNG TRÌNH</v>
          </cell>
          <cell r="Q526" t="str">
            <v>CTDS</v>
          </cell>
          <cell r="R526" t="str">
            <v>KCT</v>
          </cell>
          <cell r="S526" t="str">
            <v>KCT-CTDS</v>
          </cell>
          <cell r="T526"/>
          <cell r="U526"/>
          <cell r="V526"/>
          <cell r="W526"/>
          <cell r="X526"/>
          <cell r="Y526"/>
          <cell r="Z526"/>
          <cell r="AA526"/>
          <cell r="AB526"/>
          <cell r="AC526"/>
          <cell r="AD526"/>
          <cell r="AE526"/>
          <cell r="AF526"/>
          <cell r="AG526"/>
          <cell r="AH526"/>
          <cell r="AI526"/>
          <cell r="AJ526"/>
          <cell r="AK526"/>
          <cell r="AL526"/>
          <cell r="AM526"/>
          <cell r="AN526"/>
          <cell r="AO526"/>
          <cell r="AP526"/>
          <cell r="AQ526"/>
          <cell r="AR526"/>
          <cell r="AS526"/>
          <cell r="AT526"/>
          <cell r="AU526"/>
          <cell r="AV526"/>
          <cell r="AW526"/>
          <cell r="AX526"/>
          <cell r="AY526"/>
          <cell r="AZ526"/>
          <cell r="BA526"/>
          <cell r="BB526"/>
          <cell r="BC526"/>
          <cell r="BD526"/>
          <cell r="BE526"/>
        </row>
        <row r="527">
          <cell r="A527" t="str">
            <v>DC3DS61</v>
          </cell>
          <cell r="B527"/>
          <cell r="C527"/>
          <cell r="D527"/>
          <cell r="E527"/>
          <cell r="F527">
            <v>366</v>
          </cell>
          <cell r="G527" t="str">
            <v>Quản lý khai thác và kiểm định đường sắt</v>
          </cell>
          <cell r="H527">
            <v>2</v>
          </cell>
          <cell r="I527">
            <v>30</v>
          </cell>
          <cell r="J527"/>
          <cell r="K527"/>
          <cell r="L527">
            <v>0</v>
          </cell>
          <cell r="M527"/>
          <cell r="N527"/>
          <cell r="O527" t="str">
            <v>Đường sắt</v>
          </cell>
          <cell r="P527" t="str">
            <v>CÔNG TRÌNH</v>
          </cell>
          <cell r="Q527" t="str">
            <v>CTDS</v>
          </cell>
          <cell r="R527" t="str">
            <v>KCT</v>
          </cell>
          <cell r="S527" t="str">
            <v>KCT-CTDS</v>
          </cell>
          <cell r="T527"/>
          <cell r="U527"/>
          <cell r="V527"/>
          <cell r="W527" t="str">
            <v>x</v>
          </cell>
          <cell r="X527"/>
          <cell r="Y527"/>
          <cell r="Z527"/>
          <cell r="AA527"/>
          <cell r="AB527"/>
          <cell r="AC527"/>
          <cell r="AD527"/>
          <cell r="AE527"/>
          <cell r="AF527"/>
          <cell r="AG527"/>
          <cell r="AH527"/>
          <cell r="AI527"/>
          <cell r="AJ527"/>
          <cell r="AK527"/>
          <cell r="AL527"/>
          <cell r="AM527"/>
          <cell r="AN527"/>
          <cell r="AO527"/>
          <cell r="AP527"/>
          <cell r="AQ527"/>
          <cell r="AR527"/>
          <cell r="AS527"/>
          <cell r="AT527"/>
          <cell r="AU527"/>
          <cell r="AV527"/>
          <cell r="AW527"/>
          <cell r="AX527"/>
          <cell r="AY527"/>
          <cell r="AZ527"/>
          <cell r="BA527"/>
          <cell r="BB527"/>
          <cell r="BC527"/>
          <cell r="BD527"/>
          <cell r="BE527"/>
        </row>
        <row r="528">
          <cell r="A528" t="str">
            <v>DC2KX46</v>
          </cell>
          <cell r="B528" t="str">
            <v>DC2KX46</v>
          </cell>
          <cell r="C528"/>
          <cell r="D528" t="str">
            <v>CC2KX46</v>
          </cell>
          <cell r="E528"/>
          <cell r="F528">
            <v>238</v>
          </cell>
          <cell r="G528" t="str">
            <v>Thiết kế đường sắt</v>
          </cell>
          <cell r="H528">
            <v>2</v>
          </cell>
          <cell r="I528">
            <v>30</v>
          </cell>
          <cell r="J528"/>
          <cell r="K528"/>
          <cell r="L528">
            <v>0</v>
          </cell>
          <cell r="M528"/>
          <cell r="N528"/>
          <cell r="O528" t="str">
            <v>Đường sắt</v>
          </cell>
          <cell r="P528" t="str">
            <v>CÔNG TRÌNH</v>
          </cell>
          <cell r="Q528" t="str">
            <v>CTDS</v>
          </cell>
          <cell r="R528" t="str">
            <v>KCT</v>
          </cell>
          <cell r="S528" t="str">
            <v>KCT-CTDS</v>
          </cell>
          <cell r="T528"/>
          <cell r="U528"/>
          <cell r="V528"/>
          <cell r="W528"/>
          <cell r="X528"/>
          <cell r="Y528"/>
          <cell r="Z528"/>
          <cell r="AA528"/>
          <cell r="AB528"/>
          <cell r="AC528"/>
          <cell r="AD528"/>
          <cell r="AE528"/>
          <cell r="AF528"/>
          <cell r="AG528"/>
          <cell r="AH528"/>
          <cell r="AI528" t="str">
            <v>o</v>
          </cell>
          <cell r="AJ528"/>
          <cell r="AK528"/>
          <cell r="AL528"/>
          <cell r="AM528"/>
          <cell r="AN528"/>
          <cell r="AO528"/>
          <cell r="AP528"/>
          <cell r="AQ528"/>
          <cell r="AR528"/>
          <cell r="AS528"/>
          <cell r="AT528"/>
          <cell r="AU528"/>
          <cell r="AV528"/>
          <cell r="AW528"/>
          <cell r="AX528"/>
          <cell r="AY528"/>
          <cell r="AZ528"/>
          <cell r="BA528"/>
          <cell r="BB528" t="str">
            <v>o</v>
          </cell>
          <cell r="BC528"/>
          <cell r="BD528"/>
          <cell r="BE528"/>
        </row>
        <row r="529">
          <cell r="A529" t="str">
            <v>DC3DS41</v>
          </cell>
          <cell r="B529"/>
          <cell r="C529"/>
          <cell r="D529"/>
          <cell r="E529"/>
          <cell r="F529">
            <v>284</v>
          </cell>
          <cell r="G529" t="str">
            <v>Thiết kế đường sắt</v>
          </cell>
          <cell r="H529">
            <v>4</v>
          </cell>
          <cell r="I529">
            <v>60</v>
          </cell>
          <cell r="J529"/>
          <cell r="K529"/>
          <cell r="L529">
            <v>0</v>
          </cell>
          <cell r="M529"/>
          <cell r="N529"/>
          <cell r="O529" t="str">
            <v>Đường sắt</v>
          </cell>
          <cell r="P529" t="str">
            <v>CÔNG TRÌNH</v>
          </cell>
          <cell r="Q529" t="str">
            <v>CTDS</v>
          </cell>
          <cell r="R529" t="str">
            <v>KCT</v>
          </cell>
          <cell r="S529" t="str">
            <v>KCT-CTDS</v>
          </cell>
          <cell r="T529"/>
          <cell r="U529"/>
          <cell r="V529"/>
          <cell r="W529" t="str">
            <v>x</v>
          </cell>
          <cell r="X529"/>
          <cell r="Y529"/>
          <cell r="Z529"/>
          <cell r="AA529"/>
          <cell r="AB529"/>
          <cell r="AC529"/>
          <cell r="AD529"/>
          <cell r="AE529"/>
          <cell r="AF529"/>
          <cell r="AG529"/>
          <cell r="AH529"/>
          <cell r="AI529"/>
          <cell r="AJ529"/>
          <cell r="AK529"/>
          <cell r="AL529"/>
          <cell r="AM529"/>
          <cell r="AN529"/>
          <cell r="AO529"/>
          <cell r="AP529"/>
          <cell r="AQ529"/>
          <cell r="AR529"/>
          <cell r="AS529"/>
          <cell r="AT529"/>
          <cell r="AU529"/>
          <cell r="AV529"/>
          <cell r="AW529"/>
          <cell r="AX529"/>
          <cell r="AY529"/>
          <cell r="AZ529"/>
          <cell r="BA529"/>
          <cell r="BB529"/>
          <cell r="BC529"/>
          <cell r="BD529"/>
          <cell r="BE529"/>
        </row>
        <row r="530">
          <cell r="A530"/>
          <cell r="B530" t="str">
            <v>DL3DS41</v>
          </cell>
          <cell r="C530"/>
          <cell r="D530"/>
          <cell r="E530"/>
          <cell r="F530">
            <v>285</v>
          </cell>
          <cell r="G530" t="str">
            <v>Thiết kế đường sắt</v>
          </cell>
          <cell r="H530">
            <v>2</v>
          </cell>
          <cell r="I530">
            <v>30</v>
          </cell>
          <cell r="J530"/>
          <cell r="K530"/>
          <cell r="L530">
            <v>0</v>
          </cell>
          <cell r="M530"/>
          <cell r="N530"/>
          <cell r="O530" t="str">
            <v>Đường sắt</v>
          </cell>
          <cell r="P530" t="str">
            <v>CÔNG TRÌNH</v>
          </cell>
          <cell r="Q530" t="str">
            <v>CTDS</v>
          </cell>
          <cell r="R530" t="str">
            <v>KCT</v>
          </cell>
          <cell r="S530" t="str">
            <v>KCT-CTDS</v>
          </cell>
          <cell r="T530"/>
          <cell r="U530"/>
          <cell r="V530"/>
          <cell r="W530"/>
          <cell r="X530"/>
          <cell r="Y530"/>
          <cell r="Z530"/>
          <cell r="AA530"/>
          <cell r="AB530"/>
          <cell r="AC530"/>
          <cell r="AD530"/>
          <cell r="AE530"/>
          <cell r="AF530"/>
          <cell r="AG530"/>
          <cell r="AH530"/>
          <cell r="AI530"/>
          <cell r="AJ530"/>
          <cell r="AK530"/>
          <cell r="AL530"/>
          <cell r="AM530"/>
          <cell r="AN530"/>
          <cell r="AO530"/>
          <cell r="AP530"/>
          <cell r="AQ530"/>
          <cell r="AR530"/>
          <cell r="AS530"/>
          <cell r="AT530"/>
          <cell r="AU530"/>
          <cell r="AV530"/>
          <cell r="AW530"/>
          <cell r="AX530"/>
          <cell r="AY530"/>
          <cell r="AZ530"/>
          <cell r="BA530"/>
          <cell r="BB530"/>
          <cell r="BC530"/>
          <cell r="BD530"/>
          <cell r="BE530"/>
        </row>
        <row r="531">
          <cell r="A531"/>
          <cell r="B531"/>
          <cell r="C531"/>
          <cell r="D531" t="str">
            <v>CC3DS41</v>
          </cell>
          <cell r="E531"/>
          <cell r="F531">
            <v>287</v>
          </cell>
          <cell r="G531" t="str">
            <v>Thiết kế đường sắt</v>
          </cell>
          <cell r="H531">
            <v>3</v>
          </cell>
          <cell r="I531">
            <v>45</v>
          </cell>
          <cell r="J531"/>
          <cell r="K531"/>
          <cell r="L531">
            <v>0</v>
          </cell>
          <cell r="M531"/>
          <cell r="N531"/>
          <cell r="O531" t="str">
            <v>Đường sắt</v>
          </cell>
          <cell r="P531" t="str">
            <v>CÔNG TRÌNH</v>
          </cell>
          <cell r="Q531" t="str">
            <v>CTDS</v>
          </cell>
          <cell r="R531" t="str">
            <v>KCT</v>
          </cell>
          <cell r="S531" t="str">
            <v>KCT-CTDS</v>
          </cell>
          <cell r="T531"/>
          <cell r="U531"/>
          <cell r="V531"/>
          <cell r="W531"/>
          <cell r="X531"/>
          <cell r="Y531"/>
          <cell r="Z531"/>
          <cell r="AA531"/>
          <cell r="AB531"/>
          <cell r="AC531"/>
          <cell r="AD531"/>
          <cell r="AE531"/>
          <cell r="AF531"/>
          <cell r="AG531"/>
          <cell r="AH531"/>
          <cell r="AI531"/>
          <cell r="AJ531"/>
          <cell r="AK531"/>
          <cell r="AL531"/>
          <cell r="AM531"/>
          <cell r="AN531"/>
          <cell r="AO531"/>
          <cell r="AP531" t="str">
            <v>x</v>
          </cell>
          <cell r="AQ531"/>
          <cell r="AR531"/>
          <cell r="AS531"/>
          <cell r="AT531"/>
          <cell r="AU531"/>
          <cell r="AV531"/>
          <cell r="AW531"/>
          <cell r="AX531"/>
          <cell r="AY531"/>
          <cell r="AZ531"/>
          <cell r="BA531"/>
          <cell r="BB531"/>
          <cell r="BC531"/>
          <cell r="BD531"/>
          <cell r="BE531"/>
        </row>
        <row r="532">
          <cell r="A532" t="str">
            <v>DC4DS23</v>
          </cell>
          <cell r="B532"/>
          <cell r="C532"/>
          <cell r="D532"/>
          <cell r="E532"/>
          <cell r="F532">
            <v>683</v>
          </cell>
          <cell r="G532" t="str">
            <v>Thực tập nghề nghiệp xây dựng đường sắt</v>
          </cell>
          <cell r="H532">
            <v>3</v>
          </cell>
          <cell r="I532"/>
          <cell r="J532"/>
          <cell r="K532">
            <v>135</v>
          </cell>
          <cell r="L532">
            <v>0</v>
          </cell>
          <cell r="M532" t="str">
            <v>TH</v>
          </cell>
          <cell r="N532"/>
          <cell r="O532" t="str">
            <v>Đường sắt</v>
          </cell>
          <cell r="P532" t="str">
            <v>CÔNG TRÌNH</v>
          </cell>
          <cell r="Q532" t="str">
            <v>CTDS</v>
          </cell>
          <cell r="R532" t="str">
            <v>KCT</v>
          </cell>
          <cell r="S532" t="str">
            <v>KCT-CTDS</v>
          </cell>
          <cell r="T532"/>
          <cell r="U532"/>
          <cell r="V532"/>
          <cell r="W532" t="str">
            <v>x</v>
          </cell>
          <cell r="X532"/>
          <cell r="Y532"/>
          <cell r="Z532"/>
          <cell r="AA532"/>
          <cell r="AB532"/>
          <cell r="AC532"/>
          <cell r="AD532"/>
          <cell r="AE532"/>
          <cell r="AF532"/>
          <cell r="AG532"/>
          <cell r="AH532"/>
          <cell r="AI532"/>
          <cell r="AJ532"/>
          <cell r="AK532"/>
          <cell r="AL532"/>
          <cell r="AM532"/>
          <cell r="AN532"/>
          <cell r="AO532"/>
          <cell r="AP532"/>
          <cell r="AQ532"/>
          <cell r="AR532"/>
          <cell r="AS532"/>
          <cell r="AT532"/>
          <cell r="AU532"/>
          <cell r="AV532"/>
          <cell r="AW532"/>
          <cell r="AX532"/>
          <cell r="AY532"/>
          <cell r="AZ532"/>
          <cell r="BA532"/>
          <cell r="BB532"/>
          <cell r="BC532"/>
          <cell r="BD532"/>
          <cell r="BE532"/>
        </row>
        <row r="533">
          <cell r="A533"/>
          <cell r="B533" t="str">
            <v>DL4CS22</v>
          </cell>
          <cell r="C533"/>
          <cell r="D533"/>
          <cell r="E533"/>
          <cell r="F533">
            <v>798</v>
          </cell>
          <cell r="G533" t="str">
            <v>Thực tập Thí nghiệm và kiểm định đường sắt</v>
          </cell>
          <cell r="H533">
            <v>1</v>
          </cell>
          <cell r="I533"/>
          <cell r="J533">
            <v>30</v>
          </cell>
          <cell r="K533"/>
          <cell r="L533">
            <v>0</v>
          </cell>
          <cell r="M533" t="str">
            <v>TH</v>
          </cell>
          <cell r="N533"/>
          <cell r="O533" t="str">
            <v>Đường sắt</v>
          </cell>
          <cell r="P533" t="str">
            <v>CÔNG TRÌNH</v>
          </cell>
          <cell r="Q533" t="str">
            <v>CTDS</v>
          </cell>
          <cell r="R533" t="str">
            <v>KCT</v>
          </cell>
          <cell r="S533" t="str">
            <v>KCT-CTDS</v>
          </cell>
          <cell r="T533"/>
          <cell r="U533"/>
          <cell r="V533"/>
          <cell r="W533"/>
          <cell r="X533"/>
          <cell r="Y533"/>
          <cell r="Z533"/>
          <cell r="AA533"/>
          <cell r="AB533"/>
          <cell r="AC533"/>
          <cell r="AD533"/>
          <cell r="AE533"/>
          <cell r="AF533"/>
          <cell r="AG533"/>
          <cell r="AH533"/>
          <cell r="AI533"/>
          <cell r="AJ533"/>
          <cell r="AK533"/>
          <cell r="AL533"/>
          <cell r="AM533"/>
          <cell r="AN533"/>
          <cell r="AO533"/>
          <cell r="AP533"/>
          <cell r="AQ533"/>
          <cell r="AR533"/>
          <cell r="AS533"/>
          <cell r="AT533"/>
          <cell r="AU533"/>
          <cell r="AV533"/>
          <cell r="AW533"/>
          <cell r="AX533"/>
          <cell r="AY533"/>
          <cell r="AZ533"/>
          <cell r="BA533"/>
          <cell r="BB533"/>
          <cell r="BC533"/>
          <cell r="BD533"/>
          <cell r="BE533"/>
        </row>
        <row r="534">
          <cell r="A534" t="str">
            <v>DC2GT62</v>
          </cell>
          <cell r="B534" t="str">
            <v>DC2GT62</v>
          </cell>
          <cell r="C534" t="str">
            <v>DC2GT62</v>
          </cell>
          <cell r="D534"/>
          <cell r="E534"/>
          <cell r="F534">
            <v>792</v>
          </cell>
          <cell r="G534" t="str">
            <v>Công nghệ bảo vệ công trình</v>
          </cell>
          <cell r="H534">
            <v>2</v>
          </cell>
          <cell r="I534">
            <v>30</v>
          </cell>
          <cell r="J534"/>
          <cell r="K534"/>
          <cell r="L534">
            <v>0</v>
          </cell>
          <cell r="M534" t="str">
            <v>Viết</v>
          </cell>
          <cell r="N534">
            <v>75</v>
          </cell>
          <cell r="O534" t="str">
            <v>Kết cấu - Vật liệu</v>
          </cell>
          <cell r="P534" t="str">
            <v>CÔNG TRÌNH</v>
          </cell>
          <cell r="Q534" t="str">
            <v>CTKC</v>
          </cell>
          <cell r="R534" t="str">
            <v>KCT</v>
          </cell>
          <cell r="S534" t="str">
            <v>KCT-CTKC</v>
          </cell>
          <cell r="T534" t="str">
            <v>o</v>
          </cell>
          <cell r="U534" t="str">
            <v>o</v>
          </cell>
          <cell r="V534" t="str">
            <v>o</v>
          </cell>
          <cell r="W534" t="str">
            <v>o</v>
          </cell>
          <cell r="X534" t="str">
            <v>o</v>
          </cell>
          <cell r="Y534"/>
          <cell r="Z534" t="str">
            <v>o</v>
          </cell>
          <cell r="AA534"/>
          <cell r="AB534"/>
          <cell r="AC534"/>
          <cell r="AD534"/>
          <cell r="AE534"/>
          <cell r="AF534"/>
          <cell r="AG534"/>
          <cell r="AH534"/>
          <cell r="AI534"/>
          <cell r="AJ534"/>
          <cell r="AK534"/>
          <cell r="AL534"/>
          <cell r="AM534"/>
          <cell r="AN534"/>
          <cell r="AO534"/>
          <cell r="AP534"/>
          <cell r="AQ534"/>
          <cell r="AR534"/>
          <cell r="AS534"/>
          <cell r="AT534"/>
          <cell r="AU534"/>
          <cell r="AV534"/>
          <cell r="AW534"/>
          <cell r="AX534"/>
          <cell r="AY534"/>
          <cell r="AZ534"/>
          <cell r="BA534"/>
          <cell r="BB534"/>
          <cell r="BC534"/>
          <cell r="BD534"/>
          <cell r="BE534"/>
        </row>
        <row r="535">
          <cell r="A535" t="str">
            <v>DC2CT27</v>
          </cell>
          <cell r="B535"/>
          <cell r="C535"/>
          <cell r="D535"/>
          <cell r="E535"/>
          <cell r="F535">
            <v>71</v>
          </cell>
          <cell r="G535" t="str">
            <v xml:space="preserve">Cơ học kết cấu </v>
          </cell>
          <cell r="H535">
            <v>4</v>
          </cell>
          <cell r="I535">
            <v>60</v>
          </cell>
          <cell r="J535"/>
          <cell r="K535"/>
          <cell r="L535">
            <v>0</v>
          </cell>
          <cell r="M535" t="str">
            <v>VĐ</v>
          </cell>
          <cell r="N535"/>
          <cell r="O535" t="str">
            <v>Kết cấu - Vật liệu</v>
          </cell>
          <cell r="P535" t="str">
            <v>CÔNG TRÌNH</v>
          </cell>
          <cell r="Q535" t="str">
            <v>CTKC</v>
          </cell>
          <cell r="R535" t="str">
            <v>KCT</v>
          </cell>
          <cell r="S535" t="str">
            <v>KCT-CTKC</v>
          </cell>
          <cell r="T535" t="str">
            <v>x</v>
          </cell>
          <cell r="U535" t="str">
            <v>x</v>
          </cell>
          <cell r="V535" t="str">
            <v>x</v>
          </cell>
          <cell r="W535" t="str">
            <v>x</v>
          </cell>
          <cell r="X535" t="str">
            <v>x</v>
          </cell>
          <cell r="Y535" t="str">
            <v>x</v>
          </cell>
          <cell r="Z535" t="str">
            <v>x</v>
          </cell>
          <cell r="AA535"/>
          <cell r="AB535"/>
          <cell r="AC535"/>
          <cell r="AD535"/>
          <cell r="AE535"/>
          <cell r="AF535"/>
          <cell r="AG535"/>
          <cell r="AH535"/>
          <cell r="AI535"/>
          <cell r="AJ535"/>
          <cell r="AK535"/>
          <cell r="AL535"/>
          <cell r="AM535"/>
          <cell r="AN535"/>
          <cell r="AO535"/>
          <cell r="AP535"/>
          <cell r="AQ535"/>
          <cell r="AR535"/>
          <cell r="AS535"/>
          <cell r="AT535"/>
          <cell r="AU535"/>
          <cell r="AV535"/>
          <cell r="AW535"/>
          <cell r="AX535"/>
          <cell r="AY535"/>
          <cell r="AZ535"/>
          <cell r="BA535"/>
          <cell r="BB535"/>
          <cell r="BC535"/>
          <cell r="BD535"/>
          <cell r="BE535"/>
        </row>
        <row r="536">
          <cell r="A536"/>
          <cell r="B536" t="str">
            <v>DL2CT27</v>
          </cell>
          <cell r="C536" t="str">
            <v>DL2CT27</v>
          </cell>
          <cell r="D536"/>
          <cell r="E536"/>
          <cell r="F536">
            <v>72</v>
          </cell>
          <cell r="G536" t="str">
            <v xml:space="preserve">Cơ học kết cấu </v>
          </cell>
          <cell r="H536">
            <v>2</v>
          </cell>
          <cell r="I536">
            <v>30</v>
          </cell>
          <cell r="J536"/>
          <cell r="K536"/>
          <cell r="L536">
            <v>0</v>
          </cell>
          <cell r="M536" t="str">
            <v>VĐ</v>
          </cell>
          <cell r="N536"/>
          <cell r="O536" t="str">
            <v>Kết cấu - Vật liệu</v>
          </cell>
          <cell r="P536" t="str">
            <v>CÔNG TRÌNH</v>
          </cell>
          <cell r="Q536" t="str">
            <v>CTKC</v>
          </cell>
          <cell r="R536" t="str">
            <v>KCT</v>
          </cell>
          <cell r="S536" t="str">
            <v>KCT-CTKC</v>
          </cell>
          <cell r="T536"/>
          <cell r="U536"/>
          <cell r="V536"/>
          <cell r="W536"/>
          <cell r="X536"/>
          <cell r="Y536"/>
          <cell r="Z536"/>
          <cell r="AA536"/>
          <cell r="AB536"/>
          <cell r="AC536"/>
          <cell r="AD536"/>
          <cell r="AE536"/>
          <cell r="AF536"/>
          <cell r="AG536"/>
          <cell r="AH536"/>
          <cell r="AI536"/>
          <cell r="AJ536"/>
          <cell r="AK536"/>
          <cell r="AL536"/>
          <cell r="AM536"/>
          <cell r="AN536"/>
          <cell r="AO536"/>
          <cell r="AP536"/>
          <cell r="AQ536"/>
          <cell r="AR536"/>
          <cell r="AS536"/>
          <cell r="AT536"/>
          <cell r="AU536"/>
          <cell r="AV536"/>
          <cell r="AW536"/>
          <cell r="AX536"/>
          <cell r="AY536"/>
          <cell r="AZ536"/>
          <cell r="BA536"/>
          <cell r="BB536"/>
          <cell r="BC536"/>
          <cell r="BD536"/>
          <cell r="BE536"/>
        </row>
        <row r="537">
          <cell r="A537"/>
          <cell r="B537"/>
          <cell r="C537"/>
          <cell r="D537" t="str">
            <v>CC2CT27</v>
          </cell>
          <cell r="E537"/>
          <cell r="F537">
            <v>73</v>
          </cell>
          <cell r="G537" t="str">
            <v xml:space="preserve">Cơ học kết cấu </v>
          </cell>
          <cell r="H537">
            <v>3</v>
          </cell>
          <cell r="I537">
            <v>45</v>
          </cell>
          <cell r="J537"/>
          <cell r="K537"/>
          <cell r="L537">
            <v>0</v>
          </cell>
          <cell r="M537" t="str">
            <v>VĐ</v>
          </cell>
          <cell r="N537"/>
          <cell r="O537" t="str">
            <v>Kết cấu - Vật liệu</v>
          </cell>
          <cell r="P537" t="str">
            <v>CÔNG TRÌNH</v>
          </cell>
          <cell r="Q537" t="str">
            <v>CTKC</v>
          </cell>
          <cell r="R537" t="str">
            <v>KCT</v>
          </cell>
          <cell r="S537" t="str">
            <v>KCT-CTKC</v>
          </cell>
          <cell r="T537"/>
          <cell r="U537"/>
          <cell r="V537"/>
          <cell r="W537"/>
          <cell r="X537"/>
          <cell r="Y537"/>
          <cell r="Z537"/>
          <cell r="AA537"/>
          <cell r="AB537"/>
          <cell r="AC537"/>
          <cell r="AD537"/>
          <cell r="AE537"/>
          <cell r="AF537"/>
          <cell r="AG537"/>
          <cell r="AH537"/>
          <cell r="AI537"/>
          <cell r="AJ537"/>
          <cell r="AK537"/>
          <cell r="AL537"/>
          <cell r="AM537"/>
          <cell r="AN537" t="str">
            <v>x</v>
          </cell>
          <cell r="AO537" t="str">
            <v>x</v>
          </cell>
          <cell r="AP537" t="str">
            <v>x</v>
          </cell>
          <cell r="AQ537"/>
          <cell r="AR537" t="str">
            <v>x</v>
          </cell>
          <cell r="AS537"/>
          <cell r="AT537"/>
          <cell r="AU537"/>
          <cell r="AV537"/>
          <cell r="AW537"/>
          <cell r="AX537"/>
          <cell r="AY537"/>
          <cell r="AZ537"/>
          <cell r="BA537"/>
          <cell r="BB537"/>
          <cell r="BC537"/>
          <cell r="BD537"/>
          <cell r="BE537"/>
        </row>
        <row r="538">
          <cell r="A538" t="str">
            <v>DC2DM26</v>
          </cell>
          <cell r="B538" t="str">
            <v>DC2DM26</v>
          </cell>
          <cell r="C538"/>
          <cell r="D538"/>
          <cell r="E538"/>
          <cell r="F538">
            <v>122</v>
          </cell>
          <cell r="G538" t="str">
            <v xml:space="preserve">Cơ học kết cấu </v>
          </cell>
          <cell r="H538">
            <v>2</v>
          </cell>
          <cell r="I538">
            <v>30</v>
          </cell>
          <cell r="J538"/>
          <cell r="K538"/>
          <cell r="L538">
            <v>0</v>
          </cell>
          <cell r="M538" t="str">
            <v>VĐ</v>
          </cell>
          <cell r="N538"/>
          <cell r="O538" t="str">
            <v>Kết cấu - Vật liệu</v>
          </cell>
          <cell r="P538" t="str">
            <v>CÔNG TRÌNH</v>
          </cell>
          <cell r="Q538" t="str">
            <v>CTKC</v>
          </cell>
          <cell r="R538" t="str">
            <v>KCT</v>
          </cell>
          <cell r="S538" t="str">
            <v>KCT-CTKC</v>
          </cell>
          <cell r="T538"/>
          <cell r="U538"/>
          <cell r="V538"/>
          <cell r="W538"/>
          <cell r="X538"/>
          <cell r="Y538"/>
          <cell r="Z538"/>
          <cell r="AA538"/>
          <cell r="AB538"/>
          <cell r="AC538"/>
          <cell r="AD538" t="str">
            <v>x</v>
          </cell>
          <cell r="AE538"/>
          <cell r="AF538"/>
          <cell r="AG538"/>
          <cell r="AH538"/>
          <cell r="AI538"/>
          <cell r="AJ538"/>
          <cell r="AK538"/>
          <cell r="AL538"/>
          <cell r="AM538"/>
          <cell r="AN538"/>
          <cell r="AO538"/>
          <cell r="AP538"/>
          <cell r="AQ538"/>
          <cell r="AR538"/>
          <cell r="AS538"/>
          <cell r="AT538"/>
          <cell r="AU538"/>
          <cell r="AV538"/>
          <cell r="AW538"/>
          <cell r="AX538"/>
          <cell r="AY538"/>
          <cell r="AZ538"/>
          <cell r="BA538"/>
          <cell r="BB538"/>
          <cell r="BC538"/>
          <cell r="BD538"/>
          <cell r="BE538"/>
        </row>
        <row r="539">
          <cell r="A539" t="str">
            <v>DC2GT54</v>
          </cell>
          <cell r="B539" t="str">
            <v>DC2GT54</v>
          </cell>
          <cell r="C539" t="str">
            <v>DC2GT54</v>
          </cell>
          <cell r="D539" t="str">
            <v>CC2GT54</v>
          </cell>
          <cell r="E539" t="str">
            <v>CC2GT54</v>
          </cell>
          <cell r="F539">
            <v>746</v>
          </cell>
          <cell r="G539" t="str">
            <v>Đồ án Kết cấu bêtông cốt thép</v>
          </cell>
          <cell r="H539">
            <v>1</v>
          </cell>
          <cell r="I539"/>
          <cell r="J539"/>
          <cell r="K539">
            <v>45</v>
          </cell>
          <cell r="L539">
            <v>0</v>
          </cell>
          <cell r="M539" t="str">
            <v>VĐ</v>
          </cell>
          <cell r="N539"/>
          <cell r="O539" t="str">
            <v>Kết cấu - Vật liệu</v>
          </cell>
          <cell r="P539" t="str">
            <v>CÔNG TRÌNH</v>
          </cell>
          <cell r="Q539" t="str">
            <v>CTKC</v>
          </cell>
          <cell r="R539" t="str">
            <v>KCT</v>
          </cell>
          <cell r="S539" t="str">
            <v>KCT-CTKC</v>
          </cell>
          <cell r="T539" t="str">
            <v>x</v>
          </cell>
          <cell r="U539" t="str">
            <v>x</v>
          </cell>
          <cell r="V539" t="str">
            <v>x</v>
          </cell>
          <cell r="W539" t="str">
            <v>x</v>
          </cell>
          <cell r="X539" t="str">
            <v>x</v>
          </cell>
          <cell r="Y539"/>
          <cell r="Z539" t="str">
            <v>x</v>
          </cell>
          <cell r="AA539"/>
          <cell r="AB539"/>
          <cell r="AC539"/>
          <cell r="AD539"/>
          <cell r="AE539"/>
          <cell r="AF539"/>
          <cell r="AG539"/>
          <cell r="AH539"/>
          <cell r="AI539"/>
          <cell r="AJ539"/>
          <cell r="AK539"/>
          <cell r="AL539"/>
          <cell r="AM539"/>
          <cell r="AN539" t="str">
            <v>x</v>
          </cell>
          <cell r="AO539" t="str">
            <v>x</v>
          </cell>
          <cell r="AP539" t="str">
            <v>x</v>
          </cell>
          <cell r="AQ539"/>
          <cell r="AR539"/>
          <cell r="AS539"/>
          <cell r="AT539"/>
          <cell r="AU539"/>
          <cell r="AV539"/>
          <cell r="AW539"/>
          <cell r="AX539"/>
          <cell r="AY539"/>
          <cell r="AZ539"/>
          <cell r="BA539"/>
          <cell r="BB539"/>
          <cell r="BC539"/>
          <cell r="BD539"/>
          <cell r="BE539"/>
        </row>
        <row r="540">
          <cell r="A540" t="str">
            <v>DC2DD54</v>
          </cell>
          <cell r="B540" t="str">
            <v>DC2DD54</v>
          </cell>
          <cell r="C540"/>
          <cell r="D540" t="str">
            <v>CC2DD54</v>
          </cell>
          <cell r="E540"/>
          <cell r="F540">
            <v>799</v>
          </cell>
          <cell r="G540" t="str">
            <v>Đồ án Kết cấu bêtông cốt thép</v>
          </cell>
          <cell r="H540">
            <v>1</v>
          </cell>
          <cell r="I540"/>
          <cell r="J540"/>
          <cell r="K540">
            <v>45</v>
          </cell>
          <cell r="L540">
            <v>0</v>
          </cell>
          <cell r="M540" t="str">
            <v>VĐ</v>
          </cell>
          <cell r="N540"/>
          <cell r="O540" t="str">
            <v>Kết cấu - Vật liệu</v>
          </cell>
          <cell r="P540" t="str">
            <v>CÔNG TRÌNH</v>
          </cell>
          <cell r="Q540" t="str">
            <v>CTKC</v>
          </cell>
          <cell r="R540" t="str">
            <v>KCT</v>
          </cell>
          <cell r="S540" t="str">
            <v>KCT-CTKC</v>
          </cell>
          <cell r="T540"/>
          <cell r="U540"/>
          <cell r="V540"/>
          <cell r="W540"/>
          <cell r="X540"/>
          <cell r="Y540" t="str">
            <v>x</v>
          </cell>
          <cell r="Z540"/>
          <cell r="AA540"/>
          <cell r="AB540"/>
          <cell r="AC540"/>
          <cell r="AD540"/>
          <cell r="AE540"/>
          <cell r="AF540"/>
          <cell r="AG540"/>
          <cell r="AH540"/>
          <cell r="AI540"/>
          <cell r="AJ540"/>
          <cell r="AK540"/>
          <cell r="AL540"/>
          <cell r="AM540"/>
          <cell r="AN540"/>
          <cell r="AO540"/>
          <cell r="AP540"/>
          <cell r="AQ540"/>
          <cell r="AR540" t="str">
            <v>x</v>
          </cell>
          <cell r="AS540"/>
          <cell r="AT540"/>
          <cell r="AU540"/>
          <cell r="AV540"/>
          <cell r="AW540"/>
          <cell r="AX540"/>
          <cell r="AY540"/>
          <cell r="AZ540"/>
          <cell r="BA540"/>
          <cell r="BB540"/>
          <cell r="BC540"/>
          <cell r="BD540"/>
          <cell r="BE540"/>
        </row>
        <row r="541">
          <cell r="A541" t="str">
            <v>DC2CO28</v>
          </cell>
          <cell r="B541" t="str">
            <v>DC2CO28</v>
          </cell>
          <cell r="C541" t="str">
            <v>DC2CO28</v>
          </cell>
          <cell r="D541"/>
          <cell r="E541"/>
          <cell r="F541">
            <v>213</v>
          </cell>
          <cell r="G541" t="str">
            <v>Động lực học công trình</v>
          </cell>
          <cell r="H541">
            <v>2</v>
          </cell>
          <cell r="I541">
            <v>30</v>
          </cell>
          <cell r="J541"/>
          <cell r="K541"/>
          <cell r="L541">
            <v>0</v>
          </cell>
          <cell r="M541" t="str">
            <v>Viết</v>
          </cell>
          <cell r="N541">
            <v>90</v>
          </cell>
          <cell r="O541" t="str">
            <v>Kết cấu - Vật liệu</v>
          </cell>
          <cell r="P541" t="str">
            <v>CÔNG TRÌNH</v>
          </cell>
          <cell r="Q541" t="str">
            <v>CTKC</v>
          </cell>
          <cell r="R541" t="str">
            <v>KCT</v>
          </cell>
          <cell r="S541" t="str">
            <v>KCT-CTKC</v>
          </cell>
          <cell r="T541" t="str">
            <v>o</v>
          </cell>
          <cell r="U541" t="str">
            <v>o</v>
          </cell>
          <cell r="V541" t="str">
            <v>o</v>
          </cell>
          <cell r="W541" t="str">
            <v>o</v>
          </cell>
          <cell r="X541" t="str">
            <v>o</v>
          </cell>
          <cell r="Y541" t="str">
            <v>o</v>
          </cell>
          <cell r="Z541" t="str">
            <v>o</v>
          </cell>
          <cell r="AA541"/>
          <cell r="AB541"/>
          <cell r="AC541"/>
          <cell r="AD541"/>
          <cell r="AE541"/>
          <cell r="AF541"/>
          <cell r="AG541"/>
          <cell r="AH541"/>
          <cell r="AI541"/>
          <cell r="AJ541"/>
          <cell r="AK541"/>
          <cell r="AL541"/>
          <cell r="AM541"/>
          <cell r="AN541"/>
          <cell r="AO541"/>
          <cell r="AP541"/>
          <cell r="AQ541"/>
          <cell r="AR541"/>
          <cell r="AS541"/>
          <cell r="AT541"/>
          <cell r="AU541"/>
          <cell r="AV541"/>
          <cell r="AW541"/>
          <cell r="AX541"/>
          <cell r="AY541"/>
          <cell r="AZ541"/>
          <cell r="BA541"/>
          <cell r="BB541"/>
          <cell r="BC541"/>
          <cell r="BD541"/>
          <cell r="BE541"/>
        </row>
        <row r="542">
          <cell r="A542" t="str">
            <v>DC2GT52</v>
          </cell>
          <cell r="B542"/>
          <cell r="C542"/>
          <cell r="D542"/>
          <cell r="E542"/>
          <cell r="F542">
            <v>87</v>
          </cell>
          <cell r="G542" t="str">
            <v>Kết cấu bêtông cốt thép</v>
          </cell>
          <cell r="H542">
            <v>3</v>
          </cell>
          <cell r="I542">
            <v>45</v>
          </cell>
          <cell r="J542"/>
          <cell r="K542"/>
          <cell r="L542">
            <v>0</v>
          </cell>
          <cell r="M542" t="str">
            <v>Viết</v>
          </cell>
          <cell r="N542">
            <v>90</v>
          </cell>
          <cell r="O542" t="str">
            <v>Kết cấu - Vật liệu</v>
          </cell>
          <cell r="P542" t="str">
            <v>CÔNG TRÌNH</v>
          </cell>
          <cell r="Q542" t="str">
            <v>CTKC</v>
          </cell>
          <cell r="R542" t="str">
            <v>KCT</v>
          </cell>
          <cell r="S542" t="str">
            <v>KCT-CTKC</v>
          </cell>
          <cell r="T542" t="str">
            <v>x</v>
          </cell>
          <cell r="U542"/>
          <cell r="V542" t="str">
            <v>x</v>
          </cell>
          <cell r="W542"/>
          <cell r="X542" t="str">
            <v>x</v>
          </cell>
          <cell r="Y542"/>
          <cell r="Z542" t="str">
            <v>x</v>
          </cell>
          <cell r="AA542"/>
          <cell r="AB542"/>
          <cell r="AC542"/>
          <cell r="AD542"/>
          <cell r="AE542"/>
          <cell r="AF542"/>
          <cell r="AG542"/>
          <cell r="AH542"/>
          <cell r="AI542"/>
          <cell r="AJ542"/>
          <cell r="AK542"/>
          <cell r="AL542"/>
          <cell r="AM542"/>
          <cell r="AN542"/>
          <cell r="AO542"/>
          <cell r="AP542"/>
          <cell r="AQ542"/>
          <cell r="AR542"/>
          <cell r="AS542"/>
          <cell r="AT542"/>
          <cell r="AU542"/>
          <cell r="AV542"/>
          <cell r="AW542"/>
          <cell r="AX542"/>
          <cell r="AY542"/>
          <cell r="AZ542"/>
          <cell r="BA542"/>
          <cell r="BB542"/>
          <cell r="BC542"/>
          <cell r="BD542"/>
          <cell r="BE542"/>
        </row>
        <row r="543">
          <cell r="A543" t="str">
            <v>DC2GT52a</v>
          </cell>
          <cell r="B543"/>
          <cell r="C543"/>
          <cell r="D543"/>
          <cell r="E543"/>
          <cell r="F543">
            <v>87</v>
          </cell>
          <cell r="G543" t="str">
            <v>Kết cấu bêtông cốt thép (CC, DS)</v>
          </cell>
          <cell r="H543">
            <v>3</v>
          </cell>
          <cell r="I543">
            <v>45</v>
          </cell>
          <cell r="J543"/>
          <cell r="K543"/>
          <cell r="L543">
            <v>0</v>
          </cell>
          <cell r="M543" t="str">
            <v>Viết</v>
          </cell>
          <cell r="N543">
            <v>90</v>
          </cell>
          <cell r="O543" t="str">
            <v>Kết cấu - Vật liệu</v>
          </cell>
          <cell r="P543" t="str">
            <v>CÔNG TRÌNH</v>
          </cell>
          <cell r="Q543" t="str">
            <v>CTKC</v>
          </cell>
          <cell r="R543" t="str">
            <v>KCT</v>
          </cell>
          <cell r="S543" t="str">
            <v>KCT-CTKC</v>
          </cell>
          <cell r="T543"/>
          <cell r="U543" t="str">
            <v>x</v>
          </cell>
          <cell r="V543"/>
          <cell r="W543" t="str">
            <v>x</v>
          </cell>
          <cell r="X543"/>
          <cell r="Y543"/>
          <cell r="Z543"/>
          <cell r="AA543"/>
          <cell r="AB543"/>
          <cell r="AC543"/>
          <cell r="AD543"/>
          <cell r="AE543"/>
          <cell r="AF543"/>
          <cell r="AG543"/>
          <cell r="AH543"/>
          <cell r="AI543"/>
          <cell r="AJ543"/>
          <cell r="AK543"/>
          <cell r="AL543"/>
          <cell r="AM543"/>
          <cell r="AN543"/>
          <cell r="AO543"/>
          <cell r="AP543"/>
          <cell r="AQ543"/>
          <cell r="AR543"/>
          <cell r="AS543"/>
          <cell r="AT543"/>
          <cell r="AU543"/>
          <cell r="AV543"/>
          <cell r="AW543"/>
          <cell r="AX543"/>
          <cell r="AY543"/>
          <cell r="AZ543"/>
          <cell r="BA543"/>
          <cell r="BB543"/>
          <cell r="BC543"/>
          <cell r="BD543"/>
          <cell r="BE543"/>
        </row>
        <row r="544">
          <cell r="A544" t="str">
            <v>DC2DD52</v>
          </cell>
          <cell r="B544"/>
          <cell r="C544"/>
          <cell r="D544"/>
          <cell r="E544"/>
          <cell r="F544">
            <v>88</v>
          </cell>
          <cell r="G544" t="str">
            <v>Kết cấu bêtông cốt thép</v>
          </cell>
          <cell r="H544">
            <v>3</v>
          </cell>
          <cell r="I544">
            <v>45</v>
          </cell>
          <cell r="J544"/>
          <cell r="K544"/>
          <cell r="L544">
            <v>0</v>
          </cell>
          <cell r="M544" t="str">
            <v>Viết</v>
          </cell>
          <cell r="N544">
            <v>90</v>
          </cell>
          <cell r="O544" t="str">
            <v>Kết cấu - Vật liệu</v>
          </cell>
          <cell r="P544" t="str">
            <v>CÔNG TRÌNH</v>
          </cell>
          <cell r="Q544" t="str">
            <v>CTKC</v>
          </cell>
          <cell r="R544" t="str">
            <v>KCT</v>
          </cell>
          <cell r="S544" t="str">
            <v>KCT-CTKC</v>
          </cell>
          <cell r="T544"/>
          <cell r="U544"/>
          <cell r="V544"/>
          <cell r="W544"/>
          <cell r="X544"/>
          <cell r="Y544" t="str">
            <v>x</v>
          </cell>
          <cell r="Z544"/>
          <cell r="AA544"/>
          <cell r="AB544"/>
          <cell r="AC544"/>
          <cell r="AD544"/>
          <cell r="AE544"/>
          <cell r="AF544"/>
          <cell r="AG544"/>
          <cell r="AH544"/>
          <cell r="AI544"/>
          <cell r="AJ544"/>
          <cell r="AK544"/>
          <cell r="AL544"/>
          <cell r="AM544"/>
          <cell r="AN544"/>
          <cell r="AO544"/>
          <cell r="AP544"/>
          <cell r="AQ544"/>
          <cell r="AR544"/>
          <cell r="AS544"/>
          <cell r="AT544"/>
          <cell r="AU544"/>
          <cell r="AV544"/>
          <cell r="AW544"/>
          <cell r="AX544"/>
          <cell r="AY544"/>
          <cell r="AZ544"/>
          <cell r="BA544"/>
          <cell r="BB544"/>
          <cell r="BC544"/>
          <cell r="BD544"/>
          <cell r="BE544"/>
        </row>
        <row r="545">
          <cell r="A545"/>
          <cell r="B545" t="str">
            <v>DL2GT52</v>
          </cell>
          <cell r="C545" t="str">
            <v>DT2GT52</v>
          </cell>
          <cell r="D545"/>
          <cell r="E545" t="str">
            <v>CL2GT52</v>
          </cell>
          <cell r="F545">
            <v>89</v>
          </cell>
          <cell r="G545" t="str">
            <v>Kết cấu bêtông cốt thép</v>
          </cell>
          <cell r="H545">
            <v>2</v>
          </cell>
          <cell r="I545">
            <v>30</v>
          </cell>
          <cell r="J545"/>
          <cell r="K545"/>
          <cell r="L545">
            <v>0</v>
          </cell>
          <cell r="M545" t="str">
            <v>Viết</v>
          </cell>
          <cell r="N545">
            <v>90</v>
          </cell>
          <cell r="O545" t="str">
            <v>Kết cấu - Vật liệu</v>
          </cell>
          <cell r="P545" t="str">
            <v>CÔNG TRÌNH</v>
          </cell>
          <cell r="Q545" t="str">
            <v>CTKC</v>
          </cell>
          <cell r="R545" t="str">
            <v>KCT</v>
          </cell>
          <cell r="S545" t="str">
            <v>KCT-CTKC</v>
          </cell>
          <cell r="T545"/>
          <cell r="U545"/>
          <cell r="V545"/>
          <cell r="W545"/>
          <cell r="X545"/>
          <cell r="Y545"/>
          <cell r="Z545"/>
          <cell r="AA545"/>
          <cell r="AB545"/>
          <cell r="AC545"/>
          <cell r="AD545"/>
          <cell r="AE545"/>
          <cell r="AF545"/>
          <cell r="AG545"/>
          <cell r="AH545"/>
          <cell r="AI545"/>
          <cell r="AJ545"/>
          <cell r="AK545"/>
          <cell r="AL545"/>
          <cell r="AM545"/>
          <cell r="AN545"/>
          <cell r="AO545"/>
          <cell r="AP545"/>
          <cell r="AQ545"/>
          <cell r="AR545"/>
          <cell r="AS545"/>
          <cell r="AT545"/>
          <cell r="AU545"/>
          <cell r="AV545"/>
          <cell r="AW545"/>
          <cell r="AX545"/>
          <cell r="AY545"/>
          <cell r="AZ545"/>
          <cell r="BA545"/>
          <cell r="BB545"/>
          <cell r="BC545"/>
          <cell r="BD545"/>
          <cell r="BE545"/>
        </row>
        <row r="546">
          <cell r="A546"/>
          <cell r="B546" t="str">
            <v>DL2DD52</v>
          </cell>
          <cell r="C546"/>
          <cell r="D546"/>
          <cell r="E546" t="str">
            <v>CL2DD52</v>
          </cell>
          <cell r="F546">
            <v>90</v>
          </cell>
          <cell r="G546" t="str">
            <v>Kết cấu bêtông cốt thép</v>
          </cell>
          <cell r="H546">
            <v>2</v>
          </cell>
          <cell r="I546">
            <v>30</v>
          </cell>
          <cell r="J546"/>
          <cell r="K546"/>
          <cell r="L546">
            <v>0</v>
          </cell>
          <cell r="M546" t="str">
            <v>Viết</v>
          </cell>
          <cell r="N546">
            <v>90</v>
          </cell>
          <cell r="O546" t="str">
            <v>Kết cấu - Vật liệu</v>
          </cell>
          <cell r="P546" t="str">
            <v>CÔNG TRÌNH</v>
          </cell>
          <cell r="Q546" t="str">
            <v>CTKC</v>
          </cell>
          <cell r="R546" t="str">
            <v>KCT</v>
          </cell>
          <cell r="S546" t="str">
            <v>KCT-CTKC</v>
          </cell>
          <cell r="T546"/>
          <cell r="U546"/>
          <cell r="V546"/>
          <cell r="W546"/>
          <cell r="X546"/>
          <cell r="Y546"/>
          <cell r="Z546"/>
          <cell r="AA546"/>
          <cell r="AB546"/>
          <cell r="AC546"/>
          <cell r="AD546"/>
          <cell r="AE546"/>
          <cell r="AF546"/>
          <cell r="AG546"/>
          <cell r="AH546"/>
          <cell r="AI546"/>
          <cell r="AJ546"/>
          <cell r="AK546"/>
          <cell r="AL546"/>
          <cell r="AM546"/>
          <cell r="AN546"/>
          <cell r="AO546"/>
          <cell r="AP546"/>
          <cell r="AQ546"/>
          <cell r="AR546"/>
          <cell r="AS546"/>
          <cell r="AT546"/>
          <cell r="AU546"/>
          <cell r="AV546"/>
          <cell r="AW546"/>
          <cell r="AX546"/>
          <cell r="AY546"/>
          <cell r="AZ546"/>
          <cell r="BA546"/>
          <cell r="BB546"/>
          <cell r="BC546"/>
          <cell r="BD546"/>
          <cell r="BE546"/>
        </row>
        <row r="547">
          <cell r="A547"/>
          <cell r="B547"/>
          <cell r="C547"/>
          <cell r="D547" t="str">
            <v>CC2GT52</v>
          </cell>
          <cell r="E547"/>
          <cell r="F547">
            <v>91</v>
          </cell>
          <cell r="G547" t="str">
            <v>Kết cấu bêtông cốt thép</v>
          </cell>
          <cell r="H547">
            <v>2</v>
          </cell>
          <cell r="I547">
            <v>30</v>
          </cell>
          <cell r="J547"/>
          <cell r="K547"/>
          <cell r="L547">
            <v>0</v>
          </cell>
          <cell r="M547" t="str">
            <v>Viết</v>
          </cell>
          <cell r="N547">
            <v>90</v>
          </cell>
          <cell r="O547" t="str">
            <v>Kết cấu - Vật liệu</v>
          </cell>
          <cell r="P547" t="str">
            <v>CÔNG TRÌNH</v>
          </cell>
          <cell r="Q547" t="str">
            <v>CTKC</v>
          </cell>
          <cell r="R547" t="str">
            <v>KCT</v>
          </cell>
          <cell r="S547" t="str">
            <v>KCT-CTKC</v>
          </cell>
          <cell r="T547"/>
          <cell r="U547"/>
          <cell r="V547"/>
          <cell r="W547"/>
          <cell r="X547"/>
          <cell r="Y547"/>
          <cell r="Z547"/>
          <cell r="AA547"/>
          <cell r="AB547"/>
          <cell r="AC547"/>
          <cell r="AD547"/>
          <cell r="AE547"/>
          <cell r="AF547"/>
          <cell r="AG547"/>
          <cell r="AH547"/>
          <cell r="AI547"/>
          <cell r="AJ547"/>
          <cell r="AK547"/>
          <cell r="AL547"/>
          <cell r="AM547"/>
          <cell r="AN547" t="str">
            <v>x</v>
          </cell>
          <cell r="AO547" t="str">
            <v>x</v>
          </cell>
          <cell r="AP547" t="str">
            <v>x</v>
          </cell>
          <cell r="AQ547"/>
          <cell r="AR547"/>
          <cell r="AS547"/>
          <cell r="AT547"/>
          <cell r="AU547"/>
          <cell r="AV547"/>
          <cell r="AW547"/>
          <cell r="AX547"/>
          <cell r="AY547"/>
          <cell r="AZ547"/>
          <cell r="BA547"/>
          <cell r="BB547"/>
          <cell r="BC547"/>
          <cell r="BD547"/>
          <cell r="BE547"/>
        </row>
        <row r="548">
          <cell r="A548"/>
          <cell r="B548"/>
          <cell r="C548"/>
          <cell r="D548" t="str">
            <v>CC2DD52</v>
          </cell>
          <cell r="E548"/>
          <cell r="F548">
            <v>92</v>
          </cell>
          <cell r="G548" t="str">
            <v>Kết cấu bêtông cốt thép</v>
          </cell>
          <cell r="H548">
            <v>2</v>
          </cell>
          <cell r="I548">
            <v>30</v>
          </cell>
          <cell r="J548"/>
          <cell r="K548"/>
          <cell r="L548">
            <v>0</v>
          </cell>
          <cell r="M548" t="str">
            <v>Viết</v>
          </cell>
          <cell r="N548">
            <v>90</v>
          </cell>
          <cell r="O548" t="str">
            <v>Kết cấu - Vật liệu</v>
          </cell>
          <cell r="P548" t="str">
            <v>CÔNG TRÌNH</v>
          </cell>
          <cell r="Q548" t="str">
            <v>CTKC</v>
          </cell>
          <cell r="R548" t="str">
            <v>KCT</v>
          </cell>
          <cell r="S548" t="str">
            <v>KCT-CTKC</v>
          </cell>
          <cell r="T548"/>
          <cell r="U548"/>
          <cell r="V548"/>
          <cell r="W548"/>
          <cell r="X548"/>
          <cell r="Y548"/>
          <cell r="Z548"/>
          <cell r="AA548"/>
          <cell r="AB548"/>
          <cell r="AC548"/>
          <cell r="AD548"/>
          <cell r="AE548"/>
          <cell r="AF548"/>
          <cell r="AG548"/>
          <cell r="AH548"/>
          <cell r="AI548"/>
          <cell r="AJ548"/>
          <cell r="AK548"/>
          <cell r="AL548"/>
          <cell r="AM548"/>
          <cell r="AN548"/>
          <cell r="AO548"/>
          <cell r="AP548"/>
          <cell r="AQ548"/>
          <cell r="AR548" t="str">
            <v>x</v>
          </cell>
          <cell r="AS548"/>
          <cell r="AT548"/>
          <cell r="AU548"/>
          <cell r="AV548"/>
          <cell r="AW548"/>
          <cell r="AX548"/>
          <cell r="AY548"/>
          <cell r="AZ548"/>
          <cell r="BA548"/>
          <cell r="BB548"/>
          <cell r="BC548"/>
          <cell r="BD548"/>
          <cell r="BE548"/>
        </row>
        <row r="549">
          <cell r="A549" t="str">
            <v>DC2DD53</v>
          </cell>
          <cell r="B549"/>
          <cell r="C549"/>
          <cell r="D549" t="str">
            <v>CC2DD53</v>
          </cell>
          <cell r="E549"/>
          <cell r="F549">
            <v>93</v>
          </cell>
          <cell r="G549" t="str">
            <v>Kết cấu gạch, đá và gỗ</v>
          </cell>
          <cell r="H549">
            <v>2</v>
          </cell>
          <cell r="I549">
            <v>30</v>
          </cell>
          <cell r="J549"/>
          <cell r="K549"/>
          <cell r="L549">
            <v>0</v>
          </cell>
          <cell r="M549" t="str">
            <v>Viết</v>
          </cell>
          <cell r="N549">
            <v>60</v>
          </cell>
          <cell r="O549" t="str">
            <v>Xây dựng DD&amp;CN</v>
          </cell>
          <cell r="P549" t="str">
            <v>CÔNG TRÌNH</v>
          </cell>
          <cell r="Q549" t="str">
            <v>CTDD</v>
          </cell>
          <cell r="R549" t="str">
            <v>KCT</v>
          </cell>
          <cell r="S549" t="str">
            <v>KCT-CTDD</v>
          </cell>
          <cell r="T549"/>
          <cell r="U549"/>
          <cell r="V549"/>
          <cell r="W549"/>
          <cell r="X549"/>
          <cell r="Y549" t="str">
            <v>x</v>
          </cell>
          <cell r="Z549"/>
          <cell r="AA549"/>
          <cell r="AB549"/>
          <cell r="AC549"/>
          <cell r="AD549"/>
          <cell r="AE549"/>
          <cell r="AF549"/>
          <cell r="AG549"/>
          <cell r="AH549"/>
          <cell r="AI549"/>
          <cell r="AJ549"/>
          <cell r="AK549"/>
          <cell r="AL549"/>
          <cell r="AM549"/>
          <cell r="AN549"/>
          <cell r="AO549"/>
          <cell r="AP549"/>
          <cell r="AQ549"/>
          <cell r="AR549" t="str">
            <v>x</v>
          </cell>
          <cell r="AS549"/>
          <cell r="AT549"/>
          <cell r="AU549"/>
          <cell r="AV549"/>
          <cell r="AW549"/>
          <cell r="AX549"/>
          <cell r="AY549"/>
          <cell r="AZ549"/>
          <cell r="BA549"/>
          <cell r="BB549"/>
          <cell r="BC549"/>
          <cell r="BD549"/>
          <cell r="BE549"/>
        </row>
        <row r="550">
          <cell r="A550" t="str">
            <v>DC2GT51</v>
          </cell>
          <cell r="B550"/>
          <cell r="C550"/>
          <cell r="D550" t="str">
            <v>CC2GT51</v>
          </cell>
          <cell r="E550"/>
          <cell r="F550">
            <v>85</v>
          </cell>
          <cell r="G550" t="str">
            <v>Kết cấu thép</v>
          </cell>
          <cell r="H550">
            <v>2</v>
          </cell>
          <cell r="I550">
            <v>30</v>
          </cell>
          <cell r="J550"/>
          <cell r="K550"/>
          <cell r="L550">
            <v>0</v>
          </cell>
          <cell r="M550" t="str">
            <v>Viết</v>
          </cell>
          <cell r="N550">
            <v>75</v>
          </cell>
          <cell r="O550" t="str">
            <v>Kết cấu - Vật liệu</v>
          </cell>
          <cell r="P550" t="str">
            <v>CÔNG TRÌNH</v>
          </cell>
          <cell r="Q550" t="str">
            <v>CTKC</v>
          </cell>
          <cell r="R550" t="str">
            <v>KCT</v>
          </cell>
          <cell r="S550" t="str">
            <v>KCT-CTKC</v>
          </cell>
          <cell r="T550" t="str">
            <v>x</v>
          </cell>
          <cell r="U550"/>
          <cell r="V550" t="str">
            <v>x</v>
          </cell>
          <cell r="W550"/>
          <cell r="X550" t="str">
            <v>x</v>
          </cell>
          <cell r="Y550"/>
          <cell r="Z550" t="str">
            <v>x</v>
          </cell>
          <cell r="AA550"/>
          <cell r="AB550"/>
          <cell r="AC550"/>
          <cell r="AD550"/>
          <cell r="AE550"/>
          <cell r="AF550"/>
          <cell r="AG550"/>
          <cell r="AH550"/>
          <cell r="AI550"/>
          <cell r="AJ550"/>
          <cell r="AK550"/>
          <cell r="AL550"/>
          <cell r="AM550"/>
          <cell r="AN550" t="str">
            <v>x</v>
          </cell>
          <cell r="AO550" t="str">
            <v>x</v>
          </cell>
          <cell r="AP550" t="str">
            <v>x</v>
          </cell>
          <cell r="AQ550"/>
          <cell r="AR550"/>
          <cell r="AS550"/>
          <cell r="AT550"/>
          <cell r="AU550"/>
          <cell r="AV550"/>
          <cell r="AW550"/>
          <cell r="AX550"/>
          <cell r="AY550"/>
          <cell r="AZ550"/>
          <cell r="BA550"/>
          <cell r="BB550"/>
          <cell r="BC550"/>
          <cell r="BD550"/>
          <cell r="BE550"/>
        </row>
        <row r="551">
          <cell r="A551" t="str">
            <v>DC2GT51a</v>
          </cell>
          <cell r="B551"/>
          <cell r="C551"/>
          <cell r="D551" t="str">
            <v>CC2GT51a</v>
          </cell>
          <cell r="E551"/>
          <cell r="F551">
            <v>85</v>
          </cell>
          <cell r="G551" t="str">
            <v>Kết cấu thép (DS, CC)</v>
          </cell>
          <cell r="H551">
            <v>2</v>
          </cell>
          <cell r="I551">
            <v>30</v>
          </cell>
          <cell r="J551"/>
          <cell r="K551"/>
          <cell r="L551">
            <v>0</v>
          </cell>
          <cell r="M551" t="str">
            <v>Viết</v>
          </cell>
          <cell r="N551">
            <v>75</v>
          </cell>
          <cell r="O551" t="str">
            <v>Kết cấu - Vật liệu</v>
          </cell>
          <cell r="P551" t="str">
            <v>CÔNG TRÌNH</v>
          </cell>
          <cell r="Q551" t="str">
            <v>CTKC</v>
          </cell>
          <cell r="R551" t="str">
            <v>KCT</v>
          </cell>
          <cell r="S551" t="str">
            <v>KCT-CTKC</v>
          </cell>
          <cell r="T551"/>
          <cell r="U551" t="str">
            <v>x</v>
          </cell>
          <cell r="V551"/>
          <cell r="W551" t="str">
            <v>x</v>
          </cell>
          <cell r="X551"/>
          <cell r="Y551"/>
          <cell r="Z551"/>
          <cell r="AA551"/>
          <cell r="AB551"/>
          <cell r="AC551"/>
          <cell r="AD551"/>
          <cell r="AE551"/>
          <cell r="AF551"/>
          <cell r="AG551"/>
          <cell r="AH551"/>
          <cell r="AI551"/>
          <cell r="AJ551"/>
          <cell r="AK551"/>
          <cell r="AL551"/>
          <cell r="AM551"/>
          <cell r="AN551" t="str">
            <v>x</v>
          </cell>
          <cell r="AO551" t="str">
            <v>x</v>
          </cell>
          <cell r="AP551" t="str">
            <v>x</v>
          </cell>
          <cell r="AQ551"/>
          <cell r="AR551"/>
          <cell r="AS551"/>
          <cell r="AT551"/>
          <cell r="AU551"/>
          <cell r="AV551"/>
          <cell r="AW551"/>
          <cell r="AX551"/>
          <cell r="AY551"/>
          <cell r="AZ551"/>
          <cell r="BA551"/>
          <cell r="BB551"/>
          <cell r="BC551"/>
          <cell r="BD551"/>
          <cell r="BE551"/>
        </row>
        <row r="552">
          <cell r="A552" t="str">
            <v>DC2DD51</v>
          </cell>
          <cell r="B552"/>
          <cell r="C552"/>
          <cell r="D552" t="str">
            <v>CC2DD51</v>
          </cell>
          <cell r="E552"/>
          <cell r="F552">
            <v>86</v>
          </cell>
          <cell r="G552" t="str">
            <v>Kết cấu thép</v>
          </cell>
          <cell r="H552">
            <v>2</v>
          </cell>
          <cell r="I552">
            <v>30</v>
          </cell>
          <cell r="J552"/>
          <cell r="K552"/>
          <cell r="L552">
            <v>0</v>
          </cell>
          <cell r="M552" t="str">
            <v>Viết</v>
          </cell>
          <cell r="N552">
            <v>75</v>
          </cell>
          <cell r="O552" t="str">
            <v>Kết cấu - Vật liệu</v>
          </cell>
          <cell r="P552" t="str">
            <v>CÔNG TRÌNH</v>
          </cell>
          <cell r="Q552" t="str">
            <v>CTKC</v>
          </cell>
          <cell r="R552" t="str">
            <v>KCT</v>
          </cell>
          <cell r="S552" t="str">
            <v>KCT-CTKC</v>
          </cell>
          <cell r="T552"/>
          <cell r="U552"/>
          <cell r="V552"/>
          <cell r="W552"/>
          <cell r="X552"/>
          <cell r="Y552" t="str">
            <v>x</v>
          </cell>
          <cell r="Z552"/>
          <cell r="AA552"/>
          <cell r="AB552"/>
          <cell r="AC552"/>
          <cell r="AD552"/>
          <cell r="AE552"/>
          <cell r="AF552"/>
          <cell r="AG552"/>
          <cell r="AH552"/>
          <cell r="AI552"/>
          <cell r="AJ552"/>
          <cell r="AK552"/>
          <cell r="AL552"/>
          <cell r="AM552"/>
          <cell r="AN552"/>
          <cell r="AO552"/>
          <cell r="AP552"/>
          <cell r="AQ552"/>
          <cell r="AR552" t="str">
            <v>x</v>
          </cell>
          <cell r="AS552"/>
          <cell r="AT552"/>
          <cell r="AU552"/>
          <cell r="AV552"/>
          <cell r="AW552"/>
          <cell r="AX552"/>
          <cell r="AY552"/>
          <cell r="AZ552"/>
          <cell r="BA552"/>
          <cell r="BB552"/>
          <cell r="BC552"/>
          <cell r="BD552"/>
          <cell r="BE552"/>
        </row>
        <row r="553">
          <cell r="A553" t="str">
            <v>DC2KX37</v>
          </cell>
          <cell r="B553"/>
          <cell r="C553"/>
          <cell r="D553" t="str">
            <v>CC2KX37</v>
          </cell>
          <cell r="E553"/>
          <cell r="F553">
            <v>160</v>
          </cell>
          <cell r="G553" t="str">
            <v>Kết cấu thép và bêtông cốt thép</v>
          </cell>
          <cell r="H553">
            <v>3</v>
          </cell>
          <cell r="I553">
            <v>45</v>
          </cell>
          <cell r="J553"/>
          <cell r="K553"/>
          <cell r="L553">
            <v>0</v>
          </cell>
          <cell r="M553" t="str">
            <v>Viết</v>
          </cell>
          <cell r="N553">
            <v>90</v>
          </cell>
          <cell r="O553" t="str">
            <v>Kết cấu - Vật liệu</v>
          </cell>
          <cell r="P553" t="str">
            <v>CÔNG TRÌNH</v>
          </cell>
          <cell r="Q553" t="str">
            <v>CTKC</v>
          </cell>
          <cell r="R553" t="str">
            <v>KCT</v>
          </cell>
          <cell r="S553" t="str">
            <v>KCT-CTKC</v>
          </cell>
          <cell r="T553"/>
          <cell r="U553"/>
          <cell r="V553"/>
          <cell r="W553"/>
          <cell r="X553"/>
          <cell r="Y553"/>
          <cell r="Z553"/>
          <cell r="AA553"/>
          <cell r="AB553"/>
          <cell r="AC553"/>
          <cell r="AD553"/>
          <cell r="AE553"/>
          <cell r="AF553"/>
          <cell r="AG553"/>
          <cell r="AH553"/>
          <cell r="AI553" t="str">
            <v>x</v>
          </cell>
          <cell r="AJ553"/>
          <cell r="AK553"/>
          <cell r="AL553"/>
          <cell r="AM553"/>
          <cell r="AN553"/>
          <cell r="AO553"/>
          <cell r="AP553"/>
          <cell r="AQ553"/>
          <cell r="AR553"/>
          <cell r="AS553"/>
          <cell r="AT553"/>
          <cell r="AU553"/>
          <cell r="AV553"/>
          <cell r="AW553"/>
          <cell r="AX553"/>
          <cell r="AY553"/>
          <cell r="AZ553"/>
          <cell r="BA553"/>
          <cell r="BB553" t="str">
            <v>x</v>
          </cell>
          <cell r="BC553"/>
          <cell r="BD553"/>
          <cell r="BE553"/>
        </row>
        <row r="554">
          <cell r="A554" t="str">
            <v>DC4RB17</v>
          </cell>
          <cell r="B554"/>
          <cell r="C554"/>
          <cell r="D554"/>
          <cell r="E554"/>
          <cell r="F554">
            <v>890</v>
          </cell>
          <cell r="G554" t="str">
            <v>Thực tập Thí nghiệm cơ học đất 2</v>
          </cell>
          <cell r="H554">
            <v>1</v>
          </cell>
          <cell r="I554"/>
          <cell r="J554">
            <v>30</v>
          </cell>
          <cell r="K554"/>
          <cell r="L554">
            <v>0</v>
          </cell>
          <cell r="M554" t="str">
            <v>TH</v>
          </cell>
          <cell r="N554"/>
          <cell r="O554" t="str">
            <v>Kết cấu - Vật liệu</v>
          </cell>
          <cell r="P554" t="str">
            <v>CÔNG TRÌNH</v>
          </cell>
          <cell r="Q554" t="str">
            <v>CTKC</v>
          </cell>
          <cell r="R554" t="str">
            <v>KCT</v>
          </cell>
          <cell r="S554" t="str">
            <v>KCT-CTKC</v>
          </cell>
          <cell r="T554"/>
          <cell r="U554"/>
          <cell r="V554"/>
          <cell r="W554"/>
          <cell r="X554"/>
          <cell r="Y554"/>
          <cell r="Z554" t="str">
            <v>x</v>
          </cell>
          <cell r="AA554"/>
          <cell r="AB554"/>
          <cell r="AC554"/>
          <cell r="AD554"/>
          <cell r="AE554"/>
          <cell r="AF554"/>
          <cell r="AG554"/>
          <cell r="AH554"/>
          <cell r="AI554"/>
          <cell r="AJ554"/>
          <cell r="AK554"/>
          <cell r="AL554"/>
          <cell r="AM554"/>
          <cell r="AN554"/>
          <cell r="AO554"/>
          <cell r="AP554"/>
          <cell r="AQ554"/>
          <cell r="AR554"/>
          <cell r="AS554"/>
          <cell r="AT554"/>
          <cell r="AU554"/>
          <cell r="AV554"/>
          <cell r="AW554"/>
          <cell r="AX554"/>
          <cell r="AY554"/>
          <cell r="AZ554"/>
          <cell r="BA554"/>
          <cell r="BB554"/>
          <cell r="BC554"/>
          <cell r="BD554"/>
          <cell r="BE554"/>
        </row>
        <row r="555">
          <cell r="A555" t="str">
            <v>DC4CT15</v>
          </cell>
          <cell r="B555"/>
          <cell r="C555" t="str">
            <v>DT4CT15</v>
          </cell>
          <cell r="D555" t="str">
            <v>CC4CT15</v>
          </cell>
          <cell r="E555"/>
          <cell r="F555">
            <v>742</v>
          </cell>
          <cell r="G555" t="str">
            <v>Thực tập Thí nghiệm vật liệu xây dựng</v>
          </cell>
          <cell r="H555">
            <v>1</v>
          </cell>
          <cell r="I555"/>
          <cell r="J555">
            <v>30</v>
          </cell>
          <cell r="K555"/>
          <cell r="L555">
            <v>0</v>
          </cell>
          <cell r="M555" t="str">
            <v>TH</v>
          </cell>
          <cell r="N555"/>
          <cell r="O555" t="str">
            <v>Kết cấu - Vật liệu</v>
          </cell>
          <cell r="P555" t="str">
            <v>CÔNG TRÌNH</v>
          </cell>
          <cell r="Q555" t="str">
            <v>CTKC</v>
          </cell>
          <cell r="R555" t="str">
            <v>KCT</v>
          </cell>
          <cell r="S555" t="str">
            <v>KCT-CTKC</v>
          </cell>
          <cell r="T555" t="str">
            <v>x</v>
          </cell>
          <cell r="U555" t="str">
            <v>x</v>
          </cell>
          <cell r="V555" t="str">
            <v>x</v>
          </cell>
          <cell r="W555" t="str">
            <v>x</v>
          </cell>
          <cell r="X555" t="str">
            <v>x</v>
          </cell>
          <cell r="Y555"/>
          <cell r="Z555" t="str">
            <v>x</v>
          </cell>
          <cell r="AA555"/>
          <cell r="AB555"/>
          <cell r="AC555"/>
          <cell r="AD555"/>
          <cell r="AE555"/>
          <cell r="AF555"/>
          <cell r="AG555"/>
          <cell r="AH555"/>
          <cell r="AI555"/>
          <cell r="AJ555"/>
          <cell r="AK555"/>
          <cell r="AL555"/>
          <cell r="AM555"/>
          <cell r="AN555" t="str">
            <v>x</v>
          </cell>
          <cell r="AO555" t="str">
            <v>x</v>
          </cell>
          <cell r="AP555" t="str">
            <v>x</v>
          </cell>
          <cell r="AQ555"/>
          <cell r="AR555"/>
          <cell r="AS555"/>
          <cell r="AT555"/>
          <cell r="AU555"/>
          <cell r="AV555"/>
          <cell r="AW555"/>
          <cell r="AX555"/>
          <cell r="AY555"/>
          <cell r="AZ555"/>
          <cell r="BA555"/>
          <cell r="BB555"/>
          <cell r="BC555"/>
          <cell r="BD555"/>
          <cell r="BE555"/>
        </row>
        <row r="556">
          <cell r="A556" t="str">
            <v>DC4DD15</v>
          </cell>
          <cell r="B556"/>
          <cell r="C556"/>
          <cell r="D556" t="str">
            <v>CC4DD15</v>
          </cell>
          <cell r="E556"/>
          <cell r="F556">
            <v>743</v>
          </cell>
          <cell r="G556" t="str">
            <v>Thực tập Thí nghiệm vật liệu xây dựng</v>
          </cell>
          <cell r="H556">
            <v>1</v>
          </cell>
          <cell r="I556"/>
          <cell r="J556">
            <v>30</v>
          </cell>
          <cell r="K556"/>
          <cell r="L556">
            <v>0</v>
          </cell>
          <cell r="M556" t="str">
            <v>TH</v>
          </cell>
          <cell r="N556"/>
          <cell r="O556" t="str">
            <v>Kết cấu - Vật liệu</v>
          </cell>
          <cell r="P556" t="str">
            <v>CÔNG TRÌNH</v>
          </cell>
          <cell r="Q556" t="str">
            <v>CTKC</v>
          </cell>
          <cell r="R556" t="str">
            <v>KCT</v>
          </cell>
          <cell r="S556" t="str">
            <v>KCT-CTKC</v>
          </cell>
          <cell r="T556"/>
          <cell r="U556"/>
          <cell r="V556"/>
          <cell r="W556"/>
          <cell r="X556"/>
          <cell r="Y556" t="str">
            <v>x</v>
          </cell>
          <cell r="Z556"/>
          <cell r="AA556"/>
          <cell r="AB556"/>
          <cell r="AC556"/>
          <cell r="AD556"/>
          <cell r="AE556"/>
          <cell r="AF556"/>
          <cell r="AG556"/>
          <cell r="AH556"/>
          <cell r="AI556"/>
          <cell r="AJ556"/>
          <cell r="AK556"/>
          <cell r="AL556"/>
          <cell r="AM556"/>
          <cell r="AN556"/>
          <cell r="AO556"/>
          <cell r="AP556"/>
          <cell r="AQ556"/>
          <cell r="AR556" t="str">
            <v>x</v>
          </cell>
          <cell r="AS556"/>
          <cell r="AT556"/>
          <cell r="AU556"/>
          <cell r="AV556"/>
          <cell r="AW556"/>
          <cell r="AX556"/>
          <cell r="AY556"/>
          <cell r="AZ556"/>
          <cell r="BA556"/>
          <cell r="BB556"/>
          <cell r="BC556"/>
          <cell r="BD556"/>
          <cell r="BE556"/>
        </row>
        <row r="557">
          <cell r="A557"/>
          <cell r="B557" t="str">
            <v>DL4CT17</v>
          </cell>
          <cell r="C557"/>
          <cell r="D557"/>
          <cell r="E557"/>
          <cell r="F557">
            <v>795</v>
          </cell>
          <cell r="G557" t="str">
            <v>Thực tập Thí nghiệm vật liệu xây dựng</v>
          </cell>
          <cell r="H557">
            <v>3</v>
          </cell>
          <cell r="I557"/>
          <cell r="J557">
            <v>90</v>
          </cell>
          <cell r="K557"/>
          <cell r="L557">
            <v>0</v>
          </cell>
          <cell r="M557" t="str">
            <v>TH</v>
          </cell>
          <cell r="N557"/>
          <cell r="O557" t="str">
            <v>Kết cấu - Vật liệu</v>
          </cell>
          <cell r="P557" t="str">
            <v>CÔNG TRÌNH</v>
          </cell>
          <cell r="Q557" t="str">
            <v>CTKC</v>
          </cell>
          <cell r="R557" t="str">
            <v>KCT</v>
          </cell>
          <cell r="S557" t="str">
            <v>KCT-CTKC</v>
          </cell>
          <cell r="T557"/>
          <cell r="U557"/>
          <cell r="V557"/>
          <cell r="W557"/>
          <cell r="X557"/>
          <cell r="Y557"/>
          <cell r="Z557"/>
          <cell r="AA557"/>
          <cell r="AB557"/>
          <cell r="AC557"/>
          <cell r="AD557"/>
          <cell r="AE557"/>
          <cell r="AF557"/>
          <cell r="AG557"/>
          <cell r="AH557"/>
          <cell r="AI557"/>
          <cell r="AJ557"/>
          <cell r="AK557"/>
          <cell r="AL557"/>
          <cell r="AM557"/>
          <cell r="AN557"/>
          <cell r="AO557"/>
          <cell r="AP557"/>
          <cell r="AQ557"/>
          <cell r="AR557"/>
          <cell r="AS557"/>
          <cell r="AT557"/>
          <cell r="AU557"/>
          <cell r="AV557"/>
          <cell r="AW557"/>
          <cell r="AX557"/>
          <cell r="AY557"/>
          <cell r="AZ557"/>
          <cell r="BA557"/>
          <cell r="BB557"/>
          <cell r="BC557"/>
          <cell r="BD557"/>
          <cell r="BE557"/>
        </row>
        <row r="558">
          <cell r="A558"/>
          <cell r="B558" t="str">
            <v>DL4DD17</v>
          </cell>
          <cell r="C558"/>
          <cell r="D558"/>
          <cell r="E558"/>
          <cell r="F558">
            <v>795</v>
          </cell>
          <cell r="G558" t="str">
            <v>Thực tập Thí nghiệm vật liệu xây dựng</v>
          </cell>
          <cell r="H558">
            <v>3</v>
          </cell>
          <cell r="I558"/>
          <cell r="J558">
            <v>90</v>
          </cell>
          <cell r="K558"/>
          <cell r="L558">
            <v>0</v>
          </cell>
          <cell r="M558" t="str">
            <v>TH</v>
          </cell>
          <cell r="N558"/>
          <cell r="O558" t="str">
            <v>Kết cấu - Vật liệu</v>
          </cell>
          <cell r="P558" t="str">
            <v>CÔNG TRÌNH</v>
          </cell>
          <cell r="Q558" t="str">
            <v>CTKC</v>
          </cell>
          <cell r="R558" t="str">
            <v>KCT</v>
          </cell>
          <cell r="S558" t="str">
            <v>KCT-CTKC</v>
          </cell>
          <cell r="T558"/>
          <cell r="U558"/>
          <cell r="V558"/>
          <cell r="W558"/>
          <cell r="X558"/>
          <cell r="Y558"/>
          <cell r="Z558"/>
          <cell r="AA558"/>
          <cell r="AB558"/>
          <cell r="AC558"/>
          <cell r="AD558"/>
          <cell r="AE558"/>
          <cell r="AF558"/>
          <cell r="AG558"/>
          <cell r="AH558"/>
          <cell r="AI558"/>
          <cell r="AJ558"/>
          <cell r="AK558"/>
          <cell r="AL558"/>
          <cell r="AM558"/>
          <cell r="AN558"/>
          <cell r="AO558"/>
          <cell r="AP558"/>
          <cell r="AQ558"/>
          <cell r="AR558"/>
          <cell r="AS558"/>
          <cell r="AT558"/>
          <cell r="AU558"/>
          <cell r="AV558"/>
          <cell r="AW558"/>
          <cell r="AX558"/>
          <cell r="AY558"/>
          <cell r="AZ558"/>
          <cell r="BA558"/>
          <cell r="BB558"/>
          <cell r="BC558"/>
          <cell r="BD558"/>
          <cell r="BE558"/>
        </row>
        <row r="559">
          <cell r="A559" t="str">
            <v>DC4RB15</v>
          </cell>
          <cell r="B559"/>
          <cell r="C559"/>
          <cell r="D559"/>
          <cell r="E559"/>
          <cell r="F559">
            <v>889</v>
          </cell>
          <cell r="G559" t="str">
            <v>Thực tập Thí nghiệm vật liệu xây dựng 2</v>
          </cell>
          <cell r="H559">
            <v>1</v>
          </cell>
          <cell r="I559"/>
          <cell r="J559">
            <v>30</v>
          </cell>
          <cell r="K559"/>
          <cell r="L559">
            <v>0</v>
          </cell>
          <cell r="M559" t="str">
            <v>TH</v>
          </cell>
          <cell r="N559"/>
          <cell r="O559" t="str">
            <v>Kết cấu - Vật liệu</v>
          </cell>
          <cell r="P559" t="str">
            <v>CÔNG TRÌNH</v>
          </cell>
          <cell r="Q559" t="str">
            <v>CTKC</v>
          </cell>
          <cell r="R559" t="str">
            <v>KCT</v>
          </cell>
          <cell r="S559" t="str">
            <v>KCT-CTKC</v>
          </cell>
          <cell r="T559"/>
          <cell r="U559"/>
          <cell r="V559"/>
          <cell r="W559"/>
          <cell r="X559"/>
          <cell r="Y559"/>
          <cell r="Z559" t="str">
            <v>x</v>
          </cell>
          <cell r="AA559"/>
          <cell r="AB559"/>
          <cell r="AC559"/>
          <cell r="AD559"/>
          <cell r="AE559"/>
          <cell r="AF559"/>
          <cell r="AG559"/>
          <cell r="AH559"/>
          <cell r="AI559"/>
          <cell r="AJ559"/>
          <cell r="AK559"/>
          <cell r="AL559"/>
          <cell r="AM559"/>
          <cell r="AN559"/>
          <cell r="AO559"/>
          <cell r="AP559"/>
          <cell r="AQ559"/>
          <cell r="AR559"/>
          <cell r="AS559"/>
          <cell r="AT559"/>
          <cell r="AU559"/>
          <cell r="AV559"/>
          <cell r="AW559"/>
          <cell r="AX559"/>
          <cell r="AY559"/>
          <cell r="AZ559"/>
          <cell r="BA559"/>
          <cell r="BB559"/>
          <cell r="BC559"/>
          <cell r="BD559"/>
          <cell r="BE559"/>
        </row>
        <row r="560">
          <cell r="A560" t="str">
            <v>DC2GT35</v>
          </cell>
          <cell r="B560"/>
          <cell r="C560"/>
          <cell r="D560" t="str">
            <v>CC2GT35</v>
          </cell>
          <cell r="E560"/>
          <cell r="F560">
            <v>83</v>
          </cell>
          <cell r="G560" t="str">
            <v>Vật liệu xây dựng</v>
          </cell>
          <cell r="H560">
            <v>3</v>
          </cell>
          <cell r="I560">
            <v>45</v>
          </cell>
          <cell r="J560"/>
          <cell r="K560"/>
          <cell r="L560">
            <v>0</v>
          </cell>
          <cell r="M560" t="str">
            <v>Viết</v>
          </cell>
          <cell r="N560">
            <v>90</v>
          </cell>
          <cell r="O560" t="str">
            <v>Kết cấu - Vật liệu</v>
          </cell>
          <cell r="P560" t="str">
            <v>CÔNG TRÌNH</v>
          </cell>
          <cell r="Q560" t="str">
            <v>CTKC</v>
          </cell>
          <cell r="R560" t="str">
            <v>KCT</v>
          </cell>
          <cell r="S560" t="str">
            <v>KCT-CTKC</v>
          </cell>
          <cell r="T560" t="str">
            <v>x</v>
          </cell>
          <cell r="U560" t="str">
            <v>x</v>
          </cell>
          <cell r="V560" t="str">
            <v>x</v>
          </cell>
          <cell r="W560" t="str">
            <v>x</v>
          </cell>
          <cell r="X560" t="str">
            <v>x</v>
          </cell>
          <cell r="Y560"/>
          <cell r="Z560" t="str">
            <v>x</v>
          </cell>
          <cell r="AA560"/>
          <cell r="AB560"/>
          <cell r="AC560"/>
          <cell r="AD560"/>
          <cell r="AE560"/>
          <cell r="AF560"/>
          <cell r="AG560"/>
          <cell r="AH560"/>
          <cell r="AI560"/>
          <cell r="AJ560"/>
          <cell r="AK560"/>
          <cell r="AL560"/>
          <cell r="AM560"/>
          <cell r="AN560" t="str">
            <v>x</v>
          </cell>
          <cell r="AO560" t="str">
            <v>x</v>
          </cell>
          <cell r="AP560" t="str">
            <v>x</v>
          </cell>
          <cell r="AQ560"/>
          <cell r="AR560"/>
          <cell r="AS560"/>
          <cell r="AT560"/>
          <cell r="AU560"/>
          <cell r="AV560"/>
          <cell r="AW560"/>
          <cell r="AX560"/>
          <cell r="AY560"/>
          <cell r="AZ560"/>
          <cell r="BA560"/>
          <cell r="BB560"/>
          <cell r="BC560"/>
          <cell r="BD560"/>
          <cell r="BE560"/>
        </row>
        <row r="561">
          <cell r="A561" t="str">
            <v>DC2DD35</v>
          </cell>
          <cell r="B561"/>
          <cell r="C561"/>
          <cell r="D561" t="str">
            <v>CC2DD35</v>
          </cell>
          <cell r="E561"/>
          <cell r="F561">
            <v>84</v>
          </cell>
          <cell r="G561" t="str">
            <v>Vật liệu xây dựng</v>
          </cell>
          <cell r="H561">
            <v>3</v>
          </cell>
          <cell r="I561">
            <v>45</v>
          </cell>
          <cell r="J561"/>
          <cell r="K561"/>
          <cell r="L561">
            <v>0</v>
          </cell>
          <cell r="M561" t="str">
            <v>Viết</v>
          </cell>
          <cell r="N561">
            <v>90</v>
          </cell>
          <cell r="O561" t="str">
            <v>Kết cấu - Vật liệu</v>
          </cell>
          <cell r="P561" t="str">
            <v>CÔNG TRÌNH</v>
          </cell>
          <cell r="Q561" t="str">
            <v>CTKC</v>
          </cell>
          <cell r="R561" t="str">
            <v>KCT</v>
          </cell>
          <cell r="S561" t="str">
            <v>KCT-CTKC</v>
          </cell>
          <cell r="T561"/>
          <cell r="U561"/>
          <cell r="V561"/>
          <cell r="W561"/>
          <cell r="X561"/>
          <cell r="Y561" t="str">
            <v>x</v>
          </cell>
          <cell r="Z561"/>
          <cell r="AA561"/>
          <cell r="AB561"/>
          <cell r="AC561"/>
          <cell r="AD561"/>
          <cell r="AE561"/>
          <cell r="AF561"/>
          <cell r="AG561"/>
          <cell r="AH561"/>
          <cell r="AI561"/>
          <cell r="AJ561"/>
          <cell r="AK561"/>
          <cell r="AL561"/>
          <cell r="AM561"/>
          <cell r="AN561"/>
          <cell r="AO561"/>
          <cell r="AP561"/>
          <cell r="AQ561"/>
          <cell r="AR561" t="str">
            <v>x</v>
          </cell>
          <cell r="AS561"/>
          <cell r="AT561"/>
          <cell r="AU561"/>
          <cell r="AV561"/>
          <cell r="AW561"/>
          <cell r="AX561"/>
          <cell r="AY561"/>
          <cell r="AZ561"/>
          <cell r="BA561"/>
          <cell r="BB561"/>
          <cell r="BC561"/>
          <cell r="BD561"/>
          <cell r="BE561"/>
        </row>
        <row r="562">
          <cell r="A562" t="str">
            <v>DC2KX36</v>
          </cell>
          <cell r="B562"/>
          <cell r="C562"/>
          <cell r="D562" t="str">
            <v>CC2KX36</v>
          </cell>
          <cell r="E562"/>
          <cell r="F562">
            <v>159</v>
          </cell>
          <cell r="G562" t="str">
            <v>Vật liệu xây dựng</v>
          </cell>
          <cell r="H562">
            <v>2</v>
          </cell>
          <cell r="I562">
            <v>30</v>
          </cell>
          <cell r="J562"/>
          <cell r="K562"/>
          <cell r="L562">
            <v>0</v>
          </cell>
          <cell r="M562" t="str">
            <v>Viết</v>
          </cell>
          <cell r="N562">
            <v>75</v>
          </cell>
          <cell r="O562" t="str">
            <v>Kết cấu - Vật liệu</v>
          </cell>
          <cell r="P562" t="str">
            <v>CÔNG TRÌNH</v>
          </cell>
          <cell r="Q562" t="str">
            <v>CTKC</v>
          </cell>
          <cell r="R562" t="str">
            <v>KCT</v>
          </cell>
          <cell r="S562" t="str">
            <v>KCT-CTKC</v>
          </cell>
          <cell r="T562"/>
          <cell r="U562"/>
          <cell r="V562"/>
          <cell r="W562"/>
          <cell r="X562"/>
          <cell r="Y562"/>
          <cell r="Z562"/>
          <cell r="AA562"/>
          <cell r="AB562"/>
          <cell r="AC562"/>
          <cell r="AD562"/>
          <cell r="AE562"/>
          <cell r="AF562"/>
          <cell r="AG562"/>
          <cell r="AH562"/>
          <cell r="AI562" t="str">
            <v>x</v>
          </cell>
          <cell r="AJ562"/>
          <cell r="AK562"/>
          <cell r="AL562"/>
          <cell r="AM562"/>
          <cell r="AN562"/>
          <cell r="AO562"/>
          <cell r="AP562"/>
          <cell r="AQ562"/>
          <cell r="AR562"/>
          <cell r="AS562"/>
          <cell r="AT562"/>
          <cell r="AU562"/>
          <cell r="AV562"/>
          <cell r="AW562"/>
          <cell r="AX562"/>
          <cell r="AY562"/>
          <cell r="AZ562"/>
          <cell r="BA562"/>
          <cell r="BB562" t="str">
            <v>x</v>
          </cell>
          <cell r="BC562"/>
          <cell r="BD562"/>
          <cell r="BE562"/>
        </row>
        <row r="563">
          <cell r="A563"/>
          <cell r="B563"/>
          <cell r="C563" t="str">
            <v>DT2GT35</v>
          </cell>
          <cell r="D563"/>
          <cell r="E563"/>
          <cell r="F563">
            <v>858</v>
          </cell>
          <cell r="G563" t="str">
            <v>Vật liệu xây dựng</v>
          </cell>
          <cell r="H563">
            <v>2</v>
          </cell>
          <cell r="I563">
            <v>30</v>
          </cell>
          <cell r="J563"/>
          <cell r="K563"/>
          <cell r="L563">
            <v>0</v>
          </cell>
          <cell r="M563" t="str">
            <v>Viết</v>
          </cell>
          <cell r="N563">
            <v>75</v>
          </cell>
          <cell r="O563" t="str">
            <v>Kết cấu - Vật liệu</v>
          </cell>
          <cell r="P563" t="str">
            <v>CÔNG TRÌNH</v>
          </cell>
          <cell r="Q563" t="str">
            <v>CTKC</v>
          </cell>
          <cell r="R563" t="str">
            <v>KCT</v>
          </cell>
          <cell r="S563" t="str">
            <v>KCT-CTKC</v>
          </cell>
          <cell r="T563"/>
          <cell r="U563"/>
          <cell r="V563"/>
          <cell r="W563"/>
          <cell r="X563"/>
          <cell r="Y563"/>
          <cell r="Z563"/>
          <cell r="AA563"/>
          <cell r="AB563"/>
          <cell r="AC563"/>
          <cell r="AD563"/>
          <cell r="AE563"/>
          <cell r="AF563"/>
          <cell r="AG563"/>
          <cell r="AH563"/>
          <cell r="AI563"/>
          <cell r="AJ563"/>
          <cell r="AK563"/>
          <cell r="AL563"/>
          <cell r="AM563"/>
          <cell r="AN563"/>
          <cell r="AO563"/>
          <cell r="AP563"/>
          <cell r="AQ563"/>
          <cell r="AR563"/>
          <cell r="AS563"/>
          <cell r="AT563"/>
          <cell r="AU563"/>
          <cell r="AV563"/>
          <cell r="AW563"/>
          <cell r="AX563"/>
          <cell r="AY563"/>
          <cell r="AZ563"/>
          <cell r="BA563"/>
          <cell r="BB563"/>
          <cell r="BC563"/>
          <cell r="BD563"/>
          <cell r="BE563"/>
        </row>
        <row r="564">
          <cell r="A564" t="str">
            <v>DC2MO23</v>
          </cell>
          <cell r="B564"/>
          <cell r="C564"/>
          <cell r="D564"/>
          <cell r="E564"/>
          <cell r="F564">
            <v>877</v>
          </cell>
          <cell r="G564" t="str">
            <v>Vật liệu xây dựng</v>
          </cell>
          <cell r="H564">
            <v>2</v>
          </cell>
          <cell r="I564">
            <v>30</v>
          </cell>
          <cell r="J564"/>
          <cell r="K564"/>
          <cell r="L564">
            <v>0</v>
          </cell>
          <cell r="M564" t="str">
            <v>Viết</v>
          </cell>
          <cell r="N564">
            <v>75</v>
          </cell>
          <cell r="O564" t="str">
            <v>Kết cấu - Vật liệu</v>
          </cell>
          <cell r="P564" t="str">
            <v>CÔNG TRÌNH</v>
          </cell>
          <cell r="Q564" t="str">
            <v>CTKC</v>
          </cell>
          <cell r="R564" t="str">
            <v>KCT</v>
          </cell>
          <cell r="S564" t="str">
            <v>KCT-CTKC</v>
          </cell>
          <cell r="T564"/>
          <cell r="U564"/>
          <cell r="V564"/>
          <cell r="W564"/>
          <cell r="X564"/>
          <cell r="Y564"/>
          <cell r="Z564"/>
          <cell r="AA564"/>
          <cell r="AB564"/>
          <cell r="AC564"/>
          <cell r="AD564"/>
          <cell r="AE564"/>
          <cell r="AF564"/>
          <cell r="AG564"/>
          <cell r="AH564"/>
          <cell r="AI564"/>
          <cell r="AJ564"/>
          <cell r="AK564"/>
          <cell r="AL564"/>
          <cell r="AM564"/>
          <cell r="AN564"/>
          <cell r="AO564"/>
          <cell r="AP564"/>
          <cell r="AQ564"/>
          <cell r="AR564"/>
          <cell r="AS564"/>
          <cell r="AT564"/>
          <cell r="AU564"/>
          <cell r="AV564"/>
          <cell r="AW564"/>
          <cell r="AX564"/>
          <cell r="AY564"/>
          <cell r="AZ564"/>
          <cell r="BA564"/>
          <cell r="BB564"/>
          <cell r="BC564"/>
          <cell r="BD564"/>
          <cell r="BE564"/>
        </row>
        <row r="565">
          <cell r="A565" t="str">
            <v>DC2CT65</v>
          </cell>
          <cell r="B565" t="str">
            <v>DC2CT65</v>
          </cell>
          <cell r="C565" t="str">
            <v>DC2CT65</v>
          </cell>
          <cell r="D565" t="str">
            <v>CC2CT65</v>
          </cell>
          <cell r="E565" t="str">
            <v>CC2CT65</v>
          </cell>
          <cell r="F565">
            <v>214</v>
          </cell>
          <cell r="G565" t="str">
            <v>An toàn lao động</v>
          </cell>
          <cell r="H565">
            <v>2</v>
          </cell>
          <cell r="I565">
            <v>30</v>
          </cell>
          <cell r="J565"/>
          <cell r="K565"/>
          <cell r="L565">
            <v>0</v>
          </cell>
          <cell r="M565" t="str">
            <v>Viết</v>
          </cell>
          <cell r="N565">
            <v>90</v>
          </cell>
          <cell r="O565" t="str">
            <v>Đo đạc-Khảo sát CT</v>
          </cell>
          <cell r="P565" t="str">
            <v>CÔNG TRÌNH</v>
          </cell>
          <cell r="Q565" t="str">
            <v>CTKS</v>
          </cell>
          <cell r="R565" t="str">
            <v>KCT</v>
          </cell>
          <cell r="S565" t="str">
            <v>KCT-CTKS</v>
          </cell>
          <cell r="T565" t="str">
            <v>o</v>
          </cell>
          <cell r="U565" t="str">
            <v>o</v>
          </cell>
          <cell r="V565" t="str">
            <v>o</v>
          </cell>
          <cell r="W565" t="str">
            <v>o</v>
          </cell>
          <cell r="X565" t="str">
            <v>o</v>
          </cell>
          <cell r="Y565" t="str">
            <v>x</v>
          </cell>
          <cell r="Z565" t="str">
            <v>o</v>
          </cell>
          <cell r="AA565"/>
          <cell r="AB565"/>
          <cell r="AC565"/>
          <cell r="AD565"/>
          <cell r="AE565"/>
          <cell r="AF565"/>
          <cell r="AG565"/>
          <cell r="AH565"/>
          <cell r="AI565" t="str">
            <v>o</v>
          </cell>
          <cell r="AJ565"/>
          <cell r="AK565"/>
          <cell r="AL565"/>
          <cell r="AM565"/>
          <cell r="AN565" t="str">
            <v>o</v>
          </cell>
          <cell r="AO565" t="str">
            <v>o</v>
          </cell>
          <cell r="AP565" t="str">
            <v>o</v>
          </cell>
          <cell r="AQ565"/>
          <cell r="AR565" t="str">
            <v>x</v>
          </cell>
          <cell r="AS565"/>
          <cell r="AT565"/>
          <cell r="AU565"/>
          <cell r="AV565"/>
          <cell r="AW565"/>
          <cell r="AX565"/>
          <cell r="AY565"/>
          <cell r="AZ565"/>
          <cell r="BA565"/>
          <cell r="BB565" t="str">
            <v>o</v>
          </cell>
          <cell r="BC565"/>
          <cell r="BD565"/>
          <cell r="BE565"/>
        </row>
        <row r="566">
          <cell r="A566" t="str">
            <v>DC4CT11</v>
          </cell>
          <cell r="B566" t="str">
            <v>DL4CT11</v>
          </cell>
          <cell r="C566"/>
          <cell r="D566" t="str">
            <v>CC4CT11</v>
          </cell>
          <cell r="E566"/>
          <cell r="F566">
            <v>632</v>
          </cell>
          <cell r="G566" t="str">
            <v>Thực hành trắc địa</v>
          </cell>
          <cell r="H566">
            <v>2</v>
          </cell>
          <cell r="I566"/>
          <cell r="J566">
            <v>60</v>
          </cell>
          <cell r="K566"/>
          <cell r="L566">
            <v>0</v>
          </cell>
          <cell r="M566" t="str">
            <v>VĐ</v>
          </cell>
          <cell r="N566"/>
          <cell r="O566" t="str">
            <v>Đo đạc-Khảo sát CT</v>
          </cell>
          <cell r="P566" t="str">
            <v>CÔNG TRÌNH</v>
          </cell>
          <cell r="Q566" t="str">
            <v>CTKS</v>
          </cell>
          <cell r="R566" t="str">
            <v>KCT</v>
          </cell>
          <cell r="S566" t="str">
            <v>KCT-CTKS</v>
          </cell>
          <cell r="T566" t="str">
            <v>x</v>
          </cell>
          <cell r="U566" t="str">
            <v>x</v>
          </cell>
          <cell r="V566" t="str">
            <v>x</v>
          </cell>
          <cell r="W566" t="str">
            <v>x</v>
          </cell>
          <cell r="X566" t="str">
            <v>x</v>
          </cell>
          <cell r="Y566" t="str">
            <v>x</v>
          </cell>
          <cell r="Z566" t="str">
            <v>x</v>
          </cell>
          <cell r="AA566"/>
          <cell r="AB566"/>
          <cell r="AC566"/>
          <cell r="AD566"/>
          <cell r="AE566"/>
          <cell r="AF566"/>
          <cell r="AG566"/>
          <cell r="AH566"/>
          <cell r="AI566"/>
          <cell r="AJ566"/>
          <cell r="AK566"/>
          <cell r="AL566"/>
          <cell r="AM566"/>
          <cell r="AN566" t="str">
            <v>x</v>
          </cell>
          <cell r="AO566" t="str">
            <v>x</v>
          </cell>
          <cell r="AP566" t="str">
            <v>x</v>
          </cell>
          <cell r="AQ566"/>
          <cell r="AR566" t="str">
            <v>x</v>
          </cell>
          <cell r="AS566"/>
          <cell r="AT566"/>
          <cell r="AU566"/>
          <cell r="AV566"/>
          <cell r="AW566"/>
          <cell r="AX566"/>
          <cell r="AY566"/>
          <cell r="AZ566"/>
          <cell r="BA566"/>
          <cell r="BB566"/>
          <cell r="BC566"/>
          <cell r="BD566"/>
          <cell r="BE566"/>
        </row>
        <row r="567">
          <cell r="A567"/>
          <cell r="B567"/>
          <cell r="C567" t="str">
            <v>DT4CT11</v>
          </cell>
          <cell r="D567"/>
          <cell r="E567"/>
          <cell r="F567">
            <v>861</v>
          </cell>
          <cell r="G567" t="str">
            <v>Thực hành Trắc địa</v>
          </cell>
          <cell r="H567">
            <v>1</v>
          </cell>
          <cell r="I567"/>
          <cell r="J567">
            <v>30</v>
          </cell>
          <cell r="K567"/>
          <cell r="L567">
            <v>0</v>
          </cell>
          <cell r="M567" t="str">
            <v>VĐ</v>
          </cell>
          <cell r="N567"/>
          <cell r="O567" t="str">
            <v>Đo đạc-Khảo sát CT</v>
          </cell>
          <cell r="P567" t="str">
            <v>CÔNG TRÌNH</v>
          </cell>
          <cell r="Q567" t="str">
            <v>CTKS</v>
          </cell>
          <cell r="R567" t="str">
            <v>KCT</v>
          </cell>
          <cell r="S567" t="str">
            <v>KCT-CTKS</v>
          </cell>
          <cell r="T567"/>
          <cell r="U567"/>
          <cell r="V567"/>
          <cell r="W567"/>
          <cell r="X567"/>
          <cell r="Y567"/>
          <cell r="Z567"/>
          <cell r="AA567"/>
          <cell r="AB567"/>
          <cell r="AC567"/>
          <cell r="AD567"/>
          <cell r="AE567"/>
          <cell r="AF567"/>
          <cell r="AG567"/>
          <cell r="AH567"/>
          <cell r="AI567"/>
          <cell r="AJ567"/>
          <cell r="AK567"/>
          <cell r="AL567"/>
          <cell r="AM567"/>
          <cell r="AN567"/>
          <cell r="AO567"/>
          <cell r="AP567"/>
          <cell r="AQ567"/>
          <cell r="AR567"/>
          <cell r="AS567"/>
          <cell r="AT567"/>
          <cell r="AU567"/>
          <cell r="AV567"/>
          <cell r="AW567"/>
          <cell r="AX567"/>
          <cell r="AY567"/>
          <cell r="AZ567"/>
          <cell r="BA567"/>
          <cell r="BB567"/>
          <cell r="BC567"/>
          <cell r="BD567"/>
          <cell r="BE567"/>
        </row>
        <row r="568">
          <cell r="A568" t="str">
            <v>DC4CC21</v>
          </cell>
          <cell r="B568"/>
          <cell r="C568"/>
          <cell r="D568" t="str">
            <v>CC4CC21</v>
          </cell>
          <cell r="E568"/>
          <cell r="F568">
            <v>640</v>
          </cell>
          <cell r="G568" t="str">
            <v>Thực tập Khảo sát thiết kế cảng - đường thủy</v>
          </cell>
          <cell r="H568">
            <v>5</v>
          </cell>
          <cell r="I568"/>
          <cell r="J568"/>
          <cell r="K568">
            <v>225</v>
          </cell>
          <cell r="L568">
            <v>0</v>
          </cell>
          <cell r="M568" t="str">
            <v>VĐ</v>
          </cell>
          <cell r="N568"/>
          <cell r="O568" t="str">
            <v>Đo đạc-Khảo sát CT</v>
          </cell>
          <cell r="P568" t="str">
            <v>CÔNG TRÌNH</v>
          </cell>
          <cell r="Q568" t="str">
            <v>CTKS</v>
          </cell>
          <cell r="R568" t="str">
            <v>KCT</v>
          </cell>
          <cell r="S568" t="str">
            <v>KCT-CTKS</v>
          </cell>
          <cell r="T568"/>
          <cell r="U568" t="str">
            <v>x</v>
          </cell>
          <cell r="V568"/>
          <cell r="W568"/>
          <cell r="X568"/>
          <cell r="Y568"/>
          <cell r="Z568"/>
          <cell r="AA568"/>
          <cell r="AB568"/>
          <cell r="AC568"/>
          <cell r="AD568"/>
          <cell r="AE568"/>
          <cell r="AF568"/>
          <cell r="AG568"/>
          <cell r="AH568"/>
          <cell r="AI568"/>
          <cell r="AJ568"/>
          <cell r="AK568"/>
          <cell r="AL568"/>
          <cell r="AM568"/>
          <cell r="AN568" t="str">
            <v>x</v>
          </cell>
          <cell r="AO568"/>
          <cell r="AP568"/>
          <cell r="AQ568"/>
          <cell r="AR568"/>
          <cell r="AS568"/>
          <cell r="AT568"/>
          <cell r="AU568"/>
          <cell r="AV568"/>
          <cell r="AW568"/>
          <cell r="AX568"/>
          <cell r="AY568"/>
          <cell r="AZ568"/>
          <cell r="BA568"/>
          <cell r="BB568"/>
          <cell r="BC568"/>
          <cell r="BD568"/>
          <cell r="BE568"/>
        </row>
        <row r="569">
          <cell r="A569" t="str">
            <v>DC4CA21</v>
          </cell>
          <cell r="B569"/>
          <cell r="C569"/>
          <cell r="D569"/>
          <cell r="E569"/>
          <cell r="F569">
            <v>637</v>
          </cell>
          <cell r="G569" t="str">
            <v>Thực tập Khảo sát thiết kế cầu</v>
          </cell>
          <cell r="H569">
            <v>5</v>
          </cell>
          <cell r="I569"/>
          <cell r="J569"/>
          <cell r="K569">
            <v>225</v>
          </cell>
          <cell r="L569">
            <v>0</v>
          </cell>
          <cell r="M569" t="str">
            <v>VĐ</v>
          </cell>
          <cell r="N569"/>
          <cell r="O569" t="str">
            <v>Đo đạc-Khảo sát CT</v>
          </cell>
          <cell r="P569" t="str">
            <v>CÔNG TRÌNH</v>
          </cell>
          <cell r="Q569" t="str">
            <v>CTKS</v>
          </cell>
          <cell r="R569" t="str">
            <v>KCT</v>
          </cell>
          <cell r="S569" t="str">
            <v>KCT-CTKS</v>
          </cell>
          <cell r="T569" t="str">
            <v>x</v>
          </cell>
          <cell r="U569"/>
          <cell r="V569"/>
          <cell r="W569"/>
          <cell r="X569"/>
          <cell r="Y569"/>
          <cell r="Z569"/>
          <cell r="AA569"/>
          <cell r="AB569"/>
          <cell r="AC569"/>
          <cell r="AD569"/>
          <cell r="AE569"/>
          <cell r="AF569"/>
          <cell r="AG569"/>
          <cell r="AH569"/>
          <cell r="AI569"/>
          <cell r="AJ569"/>
          <cell r="AK569"/>
          <cell r="AL569"/>
          <cell r="AM569"/>
          <cell r="AN569"/>
          <cell r="AO569"/>
          <cell r="AP569"/>
          <cell r="AQ569"/>
          <cell r="AR569"/>
          <cell r="AS569"/>
          <cell r="AT569"/>
          <cell r="AU569"/>
          <cell r="AV569"/>
          <cell r="AW569"/>
          <cell r="AX569"/>
          <cell r="AY569"/>
          <cell r="AZ569"/>
          <cell r="BA569"/>
          <cell r="BB569"/>
          <cell r="BC569"/>
          <cell r="BD569"/>
          <cell r="BE569"/>
        </row>
        <row r="570">
          <cell r="A570" t="str">
            <v>DC4CD21</v>
          </cell>
          <cell r="B570"/>
          <cell r="C570"/>
          <cell r="D570" t="str">
            <v>CC4CD21</v>
          </cell>
          <cell r="E570"/>
          <cell r="F570">
            <v>636</v>
          </cell>
          <cell r="G570" t="str">
            <v xml:space="preserve">Thực tập Khảo sát thiết kế cầu, đường </v>
          </cell>
          <cell r="H570">
            <v>5</v>
          </cell>
          <cell r="I570"/>
          <cell r="J570"/>
          <cell r="K570">
            <v>225</v>
          </cell>
          <cell r="L570">
            <v>0</v>
          </cell>
          <cell r="M570" t="str">
            <v>VĐ</v>
          </cell>
          <cell r="N570"/>
          <cell r="O570" t="str">
            <v>Đo đạc-Khảo sát CT</v>
          </cell>
          <cell r="P570" t="str">
            <v>CÔNG TRÌNH</v>
          </cell>
          <cell r="Q570" t="str">
            <v>CTKS</v>
          </cell>
          <cell r="R570" t="str">
            <v>KCT</v>
          </cell>
          <cell r="S570" t="str">
            <v>KCT-CTKS</v>
          </cell>
          <cell r="T570"/>
          <cell r="U570"/>
          <cell r="V570" t="str">
            <v>x</v>
          </cell>
          <cell r="W570"/>
          <cell r="X570"/>
          <cell r="Y570"/>
          <cell r="Z570" t="str">
            <v>x</v>
          </cell>
          <cell r="AA570"/>
          <cell r="AB570"/>
          <cell r="AC570"/>
          <cell r="AD570"/>
          <cell r="AE570"/>
          <cell r="AF570"/>
          <cell r="AG570"/>
          <cell r="AH570"/>
          <cell r="AI570"/>
          <cell r="AJ570"/>
          <cell r="AK570"/>
          <cell r="AL570"/>
          <cell r="AM570"/>
          <cell r="AN570"/>
          <cell r="AO570" t="str">
            <v>x</v>
          </cell>
          <cell r="AP570"/>
          <cell r="AQ570"/>
          <cell r="AR570"/>
          <cell r="AS570"/>
          <cell r="AT570"/>
          <cell r="AU570"/>
          <cell r="AV570"/>
          <cell r="AW570"/>
          <cell r="AX570"/>
          <cell r="AY570"/>
          <cell r="AZ570"/>
          <cell r="BA570"/>
          <cell r="BB570"/>
          <cell r="BC570"/>
          <cell r="BD570"/>
          <cell r="BE570"/>
        </row>
        <row r="571">
          <cell r="A571"/>
          <cell r="B571"/>
          <cell r="C571" t="str">
            <v>DT4CD21</v>
          </cell>
          <cell r="D571"/>
          <cell r="E571"/>
          <cell r="F571">
            <v>863</v>
          </cell>
          <cell r="G571" t="str">
            <v xml:space="preserve">Thực tập Khảo sát thiết kế cầu, đường </v>
          </cell>
          <cell r="H571">
            <v>3</v>
          </cell>
          <cell r="I571"/>
          <cell r="J571"/>
          <cell r="K571">
            <v>135</v>
          </cell>
          <cell r="L571">
            <v>0</v>
          </cell>
          <cell r="M571" t="str">
            <v>VĐ</v>
          </cell>
          <cell r="N571"/>
          <cell r="O571" t="str">
            <v>Đo đạc-Khảo sát CT</v>
          </cell>
          <cell r="P571" t="str">
            <v>CÔNG TRÌNH</v>
          </cell>
          <cell r="Q571" t="str">
            <v>CTKS</v>
          </cell>
          <cell r="R571" t="str">
            <v>KCT</v>
          </cell>
          <cell r="S571" t="str">
            <v>KCT-CTKS</v>
          </cell>
          <cell r="T571"/>
          <cell r="U571"/>
          <cell r="V571"/>
          <cell r="W571"/>
          <cell r="X571"/>
          <cell r="Y571"/>
          <cell r="Z571"/>
          <cell r="AA571"/>
          <cell r="AB571"/>
          <cell r="AC571"/>
          <cell r="AD571"/>
          <cell r="AE571"/>
          <cell r="AF571"/>
          <cell r="AG571"/>
          <cell r="AH571"/>
          <cell r="AI571"/>
          <cell r="AJ571"/>
          <cell r="AK571"/>
          <cell r="AL571"/>
          <cell r="AM571"/>
          <cell r="AN571"/>
          <cell r="AO571"/>
          <cell r="AP571"/>
          <cell r="AQ571"/>
          <cell r="AR571"/>
          <cell r="AS571"/>
          <cell r="AT571"/>
          <cell r="AU571"/>
          <cell r="AV571"/>
          <cell r="AW571"/>
          <cell r="AX571"/>
          <cell r="AY571"/>
          <cell r="AZ571"/>
          <cell r="BA571"/>
          <cell r="BB571"/>
          <cell r="BC571"/>
          <cell r="BD571"/>
          <cell r="BE571"/>
        </row>
        <row r="572">
          <cell r="A572" t="str">
            <v>DC4CS21</v>
          </cell>
          <cell r="B572"/>
          <cell r="C572"/>
          <cell r="D572" t="str">
            <v>CC4CS21</v>
          </cell>
          <cell r="E572"/>
          <cell r="F572">
            <v>639</v>
          </cell>
          <cell r="G572" t="str">
            <v>Thực tập Khảo sát thiết kế cầu, đường sắt</v>
          </cell>
          <cell r="H572">
            <v>5</v>
          </cell>
          <cell r="I572"/>
          <cell r="J572"/>
          <cell r="K572">
            <v>225</v>
          </cell>
          <cell r="L572">
            <v>0</v>
          </cell>
          <cell r="M572" t="str">
            <v>VĐ</v>
          </cell>
          <cell r="N572"/>
          <cell r="O572" t="str">
            <v>Đo đạc-Khảo sát CT</v>
          </cell>
          <cell r="P572" t="str">
            <v>CÔNG TRÌNH</v>
          </cell>
          <cell r="Q572" t="str">
            <v>CTKS</v>
          </cell>
          <cell r="R572" t="str">
            <v>KCT</v>
          </cell>
          <cell r="S572" t="str">
            <v>KCT-CTKS</v>
          </cell>
          <cell r="T572"/>
          <cell r="U572"/>
          <cell r="V572"/>
          <cell r="W572" t="str">
            <v>x</v>
          </cell>
          <cell r="X572"/>
          <cell r="Y572"/>
          <cell r="Z572"/>
          <cell r="AA572"/>
          <cell r="AB572"/>
          <cell r="AC572"/>
          <cell r="AD572"/>
          <cell r="AE572"/>
          <cell r="AF572"/>
          <cell r="AG572"/>
          <cell r="AH572"/>
          <cell r="AI572"/>
          <cell r="AJ572"/>
          <cell r="AK572"/>
          <cell r="AL572"/>
          <cell r="AM572"/>
          <cell r="AN572"/>
          <cell r="AO572"/>
          <cell r="AP572" t="str">
            <v>x</v>
          </cell>
          <cell r="AQ572"/>
          <cell r="AR572"/>
          <cell r="AS572"/>
          <cell r="AT572"/>
          <cell r="AU572"/>
          <cell r="AV572"/>
          <cell r="AW572"/>
          <cell r="AX572"/>
          <cell r="AY572"/>
          <cell r="AZ572"/>
          <cell r="BA572"/>
          <cell r="BB572"/>
          <cell r="BC572"/>
          <cell r="BD572"/>
          <cell r="BE572"/>
        </row>
        <row r="573">
          <cell r="A573" t="str">
            <v>DC4DB21</v>
          </cell>
          <cell r="B573"/>
          <cell r="C573"/>
          <cell r="D573"/>
          <cell r="E573"/>
          <cell r="F573">
            <v>638</v>
          </cell>
          <cell r="G573" t="str">
            <v>Thực tập Khảo sát thiết kế đường</v>
          </cell>
          <cell r="H573">
            <v>5</v>
          </cell>
          <cell r="I573"/>
          <cell r="J573"/>
          <cell r="K573">
            <v>225</v>
          </cell>
          <cell r="L573">
            <v>0</v>
          </cell>
          <cell r="M573" t="str">
            <v>VĐ</v>
          </cell>
          <cell r="N573"/>
          <cell r="O573" t="str">
            <v>Đo đạc-Khảo sát CT</v>
          </cell>
          <cell r="P573" t="str">
            <v>CÔNG TRÌNH</v>
          </cell>
          <cell r="Q573" t="str">
            <v>CTKS</v>
          </cell>
          <cell r="R573" t="str">
            <v>KCT</v>
          </cell>
          <cell r="S573" t="str">
            <v>KCT-CTKS</v>
          </cell>
          <cell r="T573"/>
          <cell r="U573"/>
          <cell r="V573"/>
          <cell r="W573"/>
          <cell r="X573" t="str">
            <v>x</v>
          </cell>
          <cell r="Y573"/>
          <cell r="Z573"/>
          <cell r="AA573"/>
          <cell r="AB573"/>
          <cell r="AC573"/>
          <cell r="AD573"/>
          <cell r="AE573"/>
          <cell r="AF573"/>
          <cell r="AG573"/>
          <cell r="AH573"/>
          <cell r="AI573"/>
          <cell r="AJ573"/>
          <cell r="AK573"/>
          <cell r="AL573"/>
          <cell r="AM573"/>
          <cell r="AN573"/>
          <cell r="AO573"/>
          <cell r="AP573"/>
          <cell r="AQ573"/>
          <cell r="AR573"/>
          <cell r="AS573"/>
          <cell r="AT573"/>
          <cell r="AU573"/>
          <cell r="AV573"/>
          <cell r="AW573"/>
          <cell r="AX573"/>
          <cell r="AY573"/>
          <cell r="AZ573"/>
          <cell r="BA573"/>
          <cell r="BB573"/>
          <cell r="BC573"/>
          <cell r="BD573"/>
          <cell r="BE573"/>
        </row>
        <row r="574">
          <cell r="A574" t="str">
            <v>DC2CT16</v>
          </cell>
          <cell r="B574"/>
          <cell r="C574"/>
          <cell r="D574" t="str">
            <v>CC2CT16</v>
          </cell>
          <cell r="E574"/>
          <cell r="F574">
            <v>79</v>
          </cell>
          <cell r="G574" t="str">
            <v>Trắc địa</v>
          </cell>
          <cell r="H574">
            <v>3</v>
          </cell>
          <cell r="I574">
            <v>45</v>
          </cell>
          <cell r="J574"/>
          <cell r="K574"/>
          <cell r="L574">
            <v>0</v>
          </cell>
          <cell r="M574" t="str">
            <v>Viết</v>
          </cell>
          <cell r="N574">
            <v>60</v>
          </cell>
          <cell r="O574" t="str">
            <v>Đo đạc-Khảo sát CT</v>
          </cell>
          <cell r="P574" t="str">
            <v>CÔNG TRÌNH</v>
          </cell>
          <cell r="Q574" t="str">
            <v>CTKS</v>
          </cell>
          <cell r="R574" t="str">
            <v>KCT</v>
          </cell>
          <cell r="S574" t="str">
            <v>KCT-CTKS</v>
          </cell>
          <cell r="T574" t="str">
            <v>x</v>
          </cell>
          <cell r="U574" t="str">
            <v>x</v>
          </cell>
          <cell r="V574" t="str">
            <v>x</v>
          </cell>
          <cell r="W574" t="str">
            <v>x</v>
          </cell>
          <cell r="X574" t="str">
            <v>x</v>
          </cell>
          <cell r="Y574" t="str">
            <v>x</v>
          </cell>
          <cell r="Z574" t="str">
            <v>x</v>
          </cell>
          <cell r="AA574"/>
          <cell r="AB574"/>
          <cell r="AC574"/>
          <cell r="AD574"/>
          <cell r="AE574"/>
          <cell r="AF574"/>
          <cell r="AG574"/>
          <cell r="AH574"/>
          <cell r="AI574"/>
          <cell r="AJ574"/>
          <cell r="AK574"/>
          <cell r="AL574"/>
          <cell r="AM574"/>
          <cell r="AN574" t="str">
            <v>x</v>
          </cell>
          <cell r="AO574" t="str">
            <v>x</v>
          </cell>
          <cell r="AP574" t="str">
            <v>x</v>
          </cell>
          <cell r="AQ574"/>
          <cell r="AR574" t="str">
            <v>x</v>
          </cell>
          <cell r="AS574"/>
          <cell r="AT574"/>
          <cell r="AU574"/>
          <cell r="AV574"/>
          <cell r="AW574"/>
          <cell r="AX574"/>
          <cell r="AY574"/>
          <cell r="AZ574"/>
          <cell r="BA574"/>
          <cell r="BB574"/>
          <cell r="BC574"/>
          <cell r="BD574"/>
          <cell r="BE574"/>
        </row>
        <row r="575">
          <cell r="A575"/>
          <cell r="B575"/>
          <cell r="C575" t="str">
            <v>DT2CT16</v>
          </cell>
          <cell r="D575"/>
          <cell r="E575"/>
          <cell r="F575">
            <v>857</v>
          </cell>
          <cell r="G575" t="str">
            <v>Trắc địa</v>
          </cell>
          <cell r="H575">
            <v>2</v>
          </cell>
          <cell r="I575">
            <v>30</v>
          </cell>
          <cell r="J575"/>
          <cell r="K575"/>
          <cell r="L575">
            <v>0</v>
          </cell>
          <cell r="M575" t="str">
            <v>Viết</v>
          </cell>
          <cell r="N575">
            <v>90</v>
          </cell>
          <cell r="O575" t="str">
            <v>Đo đạc-Khảo sát CT</v>
          </cell>
          <cell r="P575" t="str">
            <v>CÔNG TRÌNH</v>
          </cell>
          <cell r="Q575" t="str">
            <v>CTKS</v>
          </cell>
          <cell r="R575" t="str">
            <v>KCT</v>
          </cell>
          <cell r="S575" t="str">
            <v>KCT-CTKS</v>
          </cell>
          <cell r="T575"/>
          <cell r="U575"/>
          <cell r="V575"/>
          <cell r="W575"/>
          <cell r="X575"/>
          <cell r="Y575"/>
          <cell r="Z575"/>
          <cell r="AA575"/>
          <cell r="AB575"/>
          <cell r="AC575"/>
          <cell r="AD575"/>
          <cell r="AE575"/>
          <cell r="AF575"/>
          <cell r="AG575"/>
          <cell r="AH575"/>
          <cell r="AI575"/>
          <cell r="AJ575"/>
          <cell r="AK575"/>
          <cell r="AL575"/>
          <cell r="AM575"/>
          <cell r="AN575"/>
          <cell r="AO575"/>
          <cell r="AP575"/>
          <cell r="AQ575"/>
          <cell r="AR575"/>
          <cell r="AS575"/>
          <cell r="AT575"/>
          <cell r="AU575"/>
          <cell r="AV575"/>
          <cell r="AW575"/>
          <cell r="AX575"/>
          <cell r="AY575"/>
          <cell r="AZ575"/>
          <cell r="BA575"/>
          <cell r="BB575"/>
          <cell r="BC575"/>
          <cell r="BD575"/>
          <cell r="BE575"/>
        </row>
        <row r="576">
          <cell r="A576" t="str">
            <v>DC2KX17</v>
          </cell>
          <cell r="B576"/>
          <cell r="C576"/>
          <cell r="D576" t="str">
            <v>CC2KX17</v>
          </cell>
          <cell r="E576"/>
          <cell r="F576">
            <v>158</v>
          </cell>
          <cell r="G576" t="str">
            <v xml:space="preserve">Trắc địa </v>
          </cell>
          <cell r="H576">
            <v>2</v>
          </cell>
          <cell r="I576">
            <v>30</v>
          </cell>
          <cell r="J576"/>
          <cell r="K576"/>
          <cell r="L576">
            <v>0</v>
          </cell>
          <cell r="M576" t="str">
            <v>Viết</v>
          </cell>
          <cell r="N576">
            <v>90</v>
          </cell>
          <cell r="O576" t="str">
            <v>Đo đạc-Khảo sát CT</v>
          </cell>
          <cell r="P576" t="str">
            <v>CÔNG TRÌNH</v>
          </cell>
          <cell r="Q576" t="str">
            <v>CTKS</v>
          </cell>
          <cell r="R576" t="str">
            <v>KCT</v>
          </cell>
          <cell r="S576" t="str">
            <v>KCT-CTKS</v>
          </cell>
          <cell r="T576"/>
          <cell r="U576"/>
          <cell r="V576"/>
          <cell r="W576"/>
          <cell r="X576"/>
          <cell r="Y576"/>
          <cell r="Z576"/>
          <cell r="AA576"/>
          <cell r="AB576"/>
          <cell r="AC576"/>
          <cell r="AD576"/>
          <cell r="AE576"/>
          <cell r="AF576"/>
          <cell r="AG576"/>
          <cell r="AH576"/>
          <cell r="AI576" t="str">
            <v>x</v>
          </cell>
          <cell r="AJ576"/>
          <cell r="AK576"/>
          <cell r="AL576"/>
          <cell r="AM576"/>
          <cell r="AN576"/>
          <cell r="AO576"/>
          <cell r="AP576"/>
          <cell r="AQ576"/>
          <cell r="AR576"/>
          <cell r="AS576"/>
          <cell r="AT576"/>
          <cell r="AU576"/>
          <cell r="AV576"/>
          <cell r="AW576"/>
          <cell r="AX576"/>
          <cell r="AY576"/>
          <cell r="AZ576"/>
          <cell r="BA576"/>
          <cell r="BB576" t="str">
            <v>x</v>
          </cell>
          <cell r="BC576"/>
          <cell r="BD576"/>
          <cell r="BE576"/>
        </row>
        <row r="577">
          <cell r="A577" t="str">
            <v>DC2MO24</v>
          </cell>
          <cell r="B577"/>
          <cell r="C577"/>
          <cell r="D577"/>
          <cell r="E577"/>
          <cell r="F577">
            <v>878</v>
          </cell>
          <cell r="G577" t="str">
            <v>Trắc địa môi trường</v>
          </cell>
          <cell r="H577">
            <v>3</v>
          </cell>
          <cell r="I577">
            <v>30</v>
          </cell>
          <cell r="J577">
            <v>30</v>
          </cell>
          <cell r="K577"/>
          <cell r="L577">
            <v>0</v>
          </cell>
          <cell r="M577" t="str">
            <v>Viết</v>
          </cell>
          <cell r="N577">
            <v>90</v>
          </cell>
          <cell r="O577" t="str">
            <v>Đo đạc-Khảo sát CT</v>
          </cell>
          <cell r="P577" t="str">
            <v>CÔNG TRÌNH</v>
          </cell>
          <cell r="Q577" t="str">
            <v>CTKS</v>
          </cell>
          <cell r="R577" t="str">
            <v>KCT</v>
          </cell>
          <cell r="S577" t="str">
            <v>KCT-CTKS</v>
          </cell>
          <cell r="T577"/>
          <cell r="U577"/>
          <cell r="V577"/>
          <cell r="W577"/>
          <cell r="X577"/>
          <cell r="Y577"/>
          <cell r="Z577"/>
          <cell r="AA577"/>
          <cell r="AB577"/>
          <cell r="AC577"/>
          <cell r="AD577"/>
          <cell r="AE577"/>
          <cell r="AF577"/>
          <cell r="AG577"/>
          <cell r="AH577"/>
          <cell r="AI577"/>
          <cell r="AJ577"/>
          <cell r="AK577"/>
          <cell r="AL577"/>
          <cell r="AM577"/>
          <cell r="AN577"/>
          <cell r="AO577"/>
          <cell r="AP577"/>
          <cell r="AQ577"/>
          <cell r="AR577"/>
          <cell r="AS577"/>
          <cell r="AT577"/>
          <cell r="AU577"/>
          <cell r="AV577"/>
          <cell r="AW577"/>
          <cell r="AX577"/>
          <cell r="AY577"/>
          <cell r="AZ577"/>
          <cell r="BA577"/>
          <cell r="BB577"/>
          <cell r="BC577"/>
          <cell r="BD577"/>
          <cell r="BE577"/>
        </row>
        <row r="578">
          <cell r="A578" t="str">
            <v>DC3MO40</v>
          </cell>
          <cell r="B578"/>
          <cell r="C578"/>
          <cell r="D578"/>
          <cell r="E578"/>
          <cell r="F578">
            <v>927</v>
          </cell>
          <cell r="G578" t="str">
            <v>An toàn lao động và vệ sinh môi trường</v>
          </cell>
          <cell r="H578">
            <v>2</v>
          </cell>
          <cell r="I578">
            <v>30</v>
          </cell>
          <cell r="J578"/>
          <cell r="K578"/>
          <cell r="L578">
            <v>0</v>
          </cell>
          <cell r="M578" t="str">
            <v>Viết</v>
          </cell>
          <cell r="N578">
            <v>90</v>
          </cell>
          <cell r="O578" t="str">
            <v>CNKT Môi trường</v>
          </cell>
          <cell r="P578" t="str">
            <v>CÔNG TRÌNH</v>
          </cell>
          <cell r="Q578" t="str">
            <v>CTMO</v>
          </cell>
          <cell r="R578" t="str">
            <v>KCT</v>
          </cell>
          <cell r="S578" t="str">
            <v>KCT-CTMO</v>
          </cell>
          <cell r="T578"/>
          <cell r="U578"/>
          <cell r="V578"/>
          <cell r="W578"/>
          <cell r="X578"/>
          <cell r="Y578"/>
          <cell r="Z578"/>
          <cell r="AA578"/>
          <cell r="AB578"/>
          <cell r="AC578"/>
          <cell r="AD578"/>
          <cell r="AE578"/>
          <cell r="AF578"/>
          <cell r="AG578"/>
          <cell r="AH578"/>
          <cell r="AI578"/>
          <cell r="AJ578"/>
          <cell r="AK578"/>
          <cell r="AL578"/>
          <cell r="AM578"/>
          <cell r="AN578"/>
          <cell r="AO578"/>
          <cell r="AP578"/>
          <cell r="AQ578"/>
          <cell r="AR578"/>
          <cell r="AS578"/>
          <cell r="AT578"/>
          <cell r="AU578"/>
          <cell r="AV578"/>
          <cell r="AW578"/>
          <cell r="AX578"/>
          <cell r="AY578"/>
          <cell r="AZ578"/>
          <cell r="BA578"/>
          <cell r="BB578"/>
          <cell r="BC578"/>
          <cell r="BD578"/>
          <cell r="BE578"/>
        </row>
        <row r="579">
          <cell r="A579" t="str">
            <v>DC3MO24</v>
          </cell>
          <cell r="B579"/>
          <cell r="C579"/>
          <cell r="D579"/>
          <cell r="E579" t="str">
            <v>CL3MO24</v>
          </cell>
          <cell r="F579">
            <v>484</v>
          </cell>
          <cell r="G579" t="str">
            <v>Biến đổi khí hậu</v>
          </cell>
          <cell r="H579">
            <v>2</v>
          </cell>
          <cell r="I579">
            <v>30</v>
          </cell>
          <cell r="J579"/>
          <cell r="K579"/>
          <cell r="L579">
            <v>0</v>
          </cell>
          <cell r="M579"/>
          <cell r="N579"/>
          <cell r="O579" t="str">
            <v>CNKT Môi trường</v>
          </cell>
          <cell r="P579" t="str">
            <v>CÔNG TRÌNH</v>
          </cell>
          <cell r="Q579" t="str">
            <v>CTMO</v>
          </cell>
          <cell r="R579" t="str">
            <v>KCT</v>
          </cell>
          <cell r="S579" t="str">
            <v>KCT-CTMO</v>
          </cell>
          <cell r="T579"/>
          <cell r="U579"/>
          <cell r="V579"/>
          <cell r="W579"/>
          <cell r="X579"/>
          <cell r="Y579"/>
          <cell r="Z579"/>
          <cell r="AA579"/>
          <cell r="AB579"/>
          <cell r="AC579"/>
          <cell r="AD579"/>
          <cell r="AE579"/>
          <cell r="AF579"/>
          <cell r="AG579"/>
          <cell r="AH579"/>
          <cell r="AI579"/>
          <cell r="AJ579"/>
          <cell r="AK579"/>
          <cell r="AL579"/>
          <cell r="AM579"/>
          <cell r="AN579"/>
          <cell r="AO579"/>
          <cell r="AP579"/>
          <cell r="AQ579"/>
          <cell r="AR579"/>
          <cell r="AS579"/>
          <cell r="AT579"/>
          <cell r="AU579"/>
          <cell r="AV579"/>
          <cell r="AW579"/>
          <cell r="AX579"/>
          <cell r="AY579"/>
          <cell r="AZ579"/>
          <cell r="BA579"/>
          <cell r="BB579"/>
          <cell r="BC579"/>
          <cell r="BD579"/>
          <cell r="BE579"/>
        </row>
        <row r="580">
          <cell r="A580" t="str">
            <v>DC3MO38</v>
          </cell>
          <cell r="B580"/>
          <cell r="C580"/>
          <cell r="D580"/>
          <cell r="E580"/>
          <cell r="F580">
            <v>885</v>
          </cell>
          <cell r="G580" t="str">
            <v>Công nghệ sản xuất sạch hơn</v>
          </cell>
          <cell r="H580">
            <v>2</v>
          </cell>
          <cell r="I580">
            <v>30</v>
          </cell>
          <cell r="J580"/>
          <cell r="K580"/>
          <cell r="L580">
            <v>0</v>
          </cell>
          <cell r="M580"/>
          <cell r="N580"/>
          <cell r="O580" t="str">
            <v>CNKT Môi trường</v>
          </cell>
          <cell r="P580" t="str">
            <v>CÔNG TRÌNH</v>
          </cell>
          <cell r="Q580" t="str">
            <v>CTMO</v>
          </cell>
          <cell r="R580" t="str">
            <v>KCT</v>
          </cell>
          <cell r="S580" t="str">
            <v>KCT-CTMO</v>
          </cell>
          <cell r="T580"/>
          <cell r="U580"/>
          <cell r="V580"/>
          <cell r="W580"/>
          <cell r="X580"/>
          <cell r="Y580"/>
          <cell r="Z580"/>
          <cell r="AA580"/>
          <cell r="AB580"/>
          <cell r="AC580"/>
          <cell r="AD580"/>
          <cell r="AE580"/>
          <cell r="AF580"/>
          <cell r="AG580"/>
          <cell r="AH580"/>
          <cell r="AI580"/>
          <cell r="AJ580"/>
          <cell r="AK580"/>
          <cell r="AL580"/>
          <cell r="AM580"/>
          <cell r="AN580"/>
          <cell r="AO580"/>
          <cell r="AP580"/>
          <cell r="AQ580"/>
          <cell r="AR580"/>
          <cell r="AS580"/>
          <cell r="AT580"/>
          <cell r="AU580"/>
          <cell r="AV580"/>
          <cell r="AW580"/>
          <cell r="AX580"/>
          <cell r="AY580"/>
          <cell r="AZ580"/>
          <cell r="BA580"/>
          <cell r="BB580"/>
          <cell r="BC580"/>
          <cell r="BD580"/>
          <cell r="BE580"/>
        </row>
        <row r="581">
          <cell r="A581" t="str">
            <v>DC3MO26</v>
          </cell>
          <cell r="B581"/>
          <cell r="C581"/>
          <cell r="D581" t="str">
            <v>CC3MO26</v>
          </cell>
          <cell r="E581"/>
          <cell r="F581">
            <v>633</v>
          </cell>
          <cell r="G581" t="str">
            <v>Công nghệ xử lý chất thải rắn</v>
          </cell>
          <cell r="H581">
            <v>3</v>
          </cell>
          <cell r="I581">
            <v>45</v>
          </cell>
          <cell r="J581"/>
          <cell r="K581"/>
          <cell r="L581">
            <v>0</v>
          </cell>
          <cell r="M581"/>
          <cell r="N581"/>
          <cell r="O581" t="str">
            <v>CNKT Môi trường</v>
          </cell>
          <cell r="P581" t="str">
            <v>CÔNG TRÌNH</v>
          </cell>
          <cell r="Q581" t="str">
            <v>CTMO</v>
          </cell>
          <cell r="R581" t="str">
            <v>KCT</v>
          </cell>
          <cell r="S581" t="str">
            <v>KCT-CTMO</v>
          </cell>
          <cell r="T581"/>
          <cell r="U581"/>
          <cell r="V581"/>
          <cell r="W581"/>
          <cell r="X581"/>
          <cell r="Y581"/>
          <cell r="Z581"/>
          <cell r="AA581"/>
          <cell r="AB581"/>
          <cell r="AC581"/>
          <cell r="AD581"/>
          <cell r="AE581"/>
          <cell r="AF581"/>
          <cell r="AG581"/>
          <cell r="AH581"/>
          <cell r="AI581"/>
          <cell r="AJ581"/>
          <cell r="AK581"/>
          <cell r="AL581"/>
          <cell r="AM581"/>
          <cell r="AN581"/>
          <cell r="AO581"/>
          <cell r="AP581"/>
          <cell r="AQ581"/>
          <cell r="AR581"/>
          <cell r="AS581"/>
          <cell r="AT581"/>
          <cell r="AU581"/>
          <cell r="AV581"/>
          <cell r="AW581"/>
          <cell r="AX581"/>
          <cell r="AY581"/>
          <cell r="AZ581"/>
          <cell r="BA581"/>
          <cell r="BB581"/>
          <cell r="BC581"/>
          <cell r="BD581"/>
          <cell r="BE581"/>
        </row>
        <row r="582">
          <cell r="A582" t="str">
            <v>DC3MO30</v>
          </cell>
          <cell r="B582"/>
          <cell r="C582"/>
          <cell r="D582"/>
          <cell r="E582"/>
          <cell r="F582">
            <v>879</v>
          </cell>
          <cell r="G582" t="str">
            <v>Công nghệ xử lý khí thải và tiếng ồn</v>
          </cell>
          <cell r="H582">
            <v>3</v>
          </cell>
          <cell r="I582">
            <v>45</v>
          </cell>
          <cell r="J582"/>
          <cell r="K582"/>
          <cell r="L582">
            <v>0</v>
          </cell>
          <cell r="M582"/>
          <cell r="N582"/>
          <cell r="O582" t="str">
            <v>CNKT Môi trường</v>
          </cell>
          <cell r="P582" t="str">
            <v>CÔNG TRÌNH</v>
          </cell>
          <cell r="Q582" t="str">
            <v>CTMO</v>
          </cell>
          <cell r="R582" t="str">
            <v>KCT</v>
          </cell>
          <cell r="S582" t="str">
            <v>KCT-CTMO</v>
          </cell>
          <cell r="T582"/>
          <cell r="U582"/>
          <cell r="V582"/>
          <cell r="W582"/>
          <cell r="X582"/>
          <cell r="Y582"/>
          <cell r="Z582"/>
          <cell r="AA582"/>
          <cell r="AB582"/>
          <cell r="AC582"/>
          <cell r="AD582"/>
          <cell r="AE582"/>
          <cell r="AF582"/>
          <cell r="AG582"/>
          <cell r="AH582"/>
          <cell r="AI582"/>
          <cell r="AJ582"/>
          <cell r="AK582"/>
          <cell r="AL582"/>
          <cell r="AM582"/>
          <cell r="AN582"/>
          <cell r="AO582"/>
          <cell r="AP582"/>
          <cell r="AQ582"/>
          <cell r="AR582"/>
          <cell r="AS582"/>
          <cell r="AT582"/>
          <cell r="AU582"/>
          <cell r="AV582"/>
          <cell r="AW582"/>
          <cell r="AX582"/>
          <cell r="AY582"/>
          <cell r="AZ582"/>
          <cell r="BA582"/>
          <cell r="BB582"/>
          <cell r="BC582"/>
          <cell r="BD582"/>
          <cell r="BE582"/>
        </row>
        <row r="583">
          <cell r="A583" t="str">
            <v>DC3MO36</v>
          </cell>
          <cell r="B583"/>
          <cell r="C583"/>
          <cell r="D583"/>
          <cell r="E583"/>
          <cell r="F583">
            <v>883</v>
          </cell>
          <cell r="G583" t="str">
            <v>Công nghệ xử lý nước</v>
          </cell>
          <cell r="H583">
            <v>3</v>
          </cell>
          <cell r="I583">
            <v>45</v>
          </cell>
          <cell r="J583"/>
          <cell r="K583"/>
          <cell r="L583">
            <v>0</v>
          </cell>
          <cell r="M583"/>
          <cell r="N583"/>
          <cell r="O583" t="str">
            <v>CNKT Môi trường</v>
          </cell>
          <cell r="P583" t="str">
            <v>CÔNG TRÌNH</v>
          </cell>
          <cell r="Q583" t="str">
            <v>CTMO</v>
          </cell>
          <cell r="R583" t="str">
            <v>KCT</v>
          </cell>
          <cell r="S583" t="str">
            <v>KCT-CTMO</v>
          </cell>
          <cell r="T583"/>
          <cell r="U583"/>
          <cell r="V583"/>
          <cell r="W583"/>
          <cell r="X583"/>
          <cell r="Y583"/>
          <cell r="Z583"/>
          <cell r="AA583"/>
          <cell r="AB583"/>
          <cell r="AC583"/>
          <cell r="AD583"/>
          <cell r="AE583"/>
          <cell r="AF583"/>
          <cell r="AG583"/>
          <cell r="AH583"/>
          <cell r="AI583"/>
          <cell r="AJ583"/>
          <cell r="AK583"/>
          <cell r="AL583"/>
          <cell r="AM583"/>
          <cell r="AN583"/>
          <cell r="AO583"/>
          <cell r="AP583"/>
          <cell r="AQ583"/>
          <cell r="AR583"/>
          <cell r="AS583"/>
          <cell r="AT583"/>
          <cell r="AU583"/>
          <cell r="AV583"/>
          <cell r="AW583"/>
          <cell r="AX583"/>
          <cell r="AY583"/>
          <cell r="AZ583"/>
          <cell r="BA583"/>
          <cell r="BB583"/>
          <cell r="BC583"/>
          <cell r="BD583"/>
          <cell r="BE583"/>
        </row>
        <row r="584">
          <cell r="A584" t="str">
            <v>DC3MO34</v>
          </cell>
          <cell r="B584"/>
          <cell r="C584"/>
          <cell r="D584"/>
          <cell r="E584"/>
          <cell r="F584">
            <v>881</v>
          </cell>
          <cell r="G584" t="str">
            <v>Đánh giá tác động môi trường</v>
          </cell>
          <cell r="H584">
            <v>3</v>
          </cell>
          <cell r="I584">
            <v>45</v>
          </cell>
          <cell r="J584"/>
          <cell r="K584"/>
          <cell r="L584">
            <v>0</v>
          </cell>
          <cell r="M584"/>
          <cell r="N584"/>
          <cell r="O584" t="str">
            <v>CNKT Môi trường</v>
          </cell>
          <cell r="P584" t="str">
            <v>CÔNG TRÌNH</v>
          </cell>
          <cell r="Q584" t="str">
            <v>CTMO</v>
          </cell>
          <cell r="R584" t="str">
            <v>KCT</v>
          </cell>
          <cell r="S584" t="str">
            <v>KCT-CTMO</v>
          </cell>
          <cell r="T584"/>
          <cell r="U584"/>
          <cell r="V584"/>
          <cell r="W584"/>
          <cell r="X584"/>
          <cell r="Y584"/>
          <cell r="Z584"/>
          <cell r="AA584"/>
          <cell r="AB584"/>
          <cell r="AC584"/>
          <cell r="AD584"/>
          <cell r="AE584"/>
          <cell r="AF584"/>
          <cell r="AG584"/>
          <cell r="AH584"/>
          <cell r="AI584"/>
          <cell r="AJ584"/>
          <cell r="AK584"/>
          <cell r="AL584"/>
          <cell r="AM584"/>
          <cell r="AN584"/>
          <cell r="AO584"/>
          <cell r="AP584"/>
          <cell r="AQ584"/>
          <cell r="AR584"/>
          <cell r="AS584"/>
          <cell r="AT584"/>
          <cell r="AU584"/>
          <cell r="AV584"/>
          <cell r="AW584"/>
          <cell r="AX584"/>
          <cell r="AY584"/>
          <cell r="AZ584"/>
          <cell r="BA584"/>
          <cell r="BB584"/>
          <cell r="BC584"/>
          <cell r="BD584"/>
          <cell r="BE584"/>
        </row>
        <row r="585">
          <cell r="A585" t="str">
            <v>DC3CT94</v>
          </cell>
          <cell r="B585" t="str">
            <v>DC3CT94</v>
          </cell>
          <cell r="C585"/>
          <cell r="D585"/>
          <cell r="E585"/>
          <cell r="F585">
            <v>578</v>
          </cell>
          <cell r="G585" t="str">
            <v>Đấu thầu trong xây dựng cơ bản</v>
          </cell>
          <cell r="H585">
            <v>2</v>
          </cell>
          <cell r="I585">
            <v>30</v>
          </cell>
          <cell r="J585"/>
          <cell r="K585"/>
          <cell r="L585">
            <v>0</v>
          </cell>
          <cell r="M585"/>
          <cell r="N585"/>
          <cell r="O585" t="str">
            <v>CNKT Môi trường</v>
          </cell>
          <cell r="P585" t="str">
            <v>CÔNG TRÌNH</v>
          </cell>
          <cell r="Q585" t="str">
            <v>CTMO</v>
          </cell>
          <cell r="R585" t="str">
            <v>KCT</v>
          </cell>
          <cell r="S585" t="str">
            <v>KCT-CTMO</v>
          </cell>
          <cell r="T585"/>
          <cell r="U585" t="str">
            <v>o</v>
          </cell>
          <cell r="V585"/>
          <cell r="W585"/>
          <cell r="X585"/>
          <cell r="Y585"/>
          <cell r="Z585"/>
          <cell r="AA585"/>
          <cell r="AB585"/>
          <cell r="AC585"/>
          <cell r="AD585"/>
          <cell r="AE585"/>
          <cell r="AF585"/>
          <cell r="AG585"/>
          <cell r="AH585"/>
          <cell r="AI585"/>
          <cell r="AJ585"/>
          <cell r="AK585"/>
          <cell r="AL585"/>
          <cell r="AM585"/>
          <cell r="AN585"/>
          <cell r="AO585"/>
          <cell r="AP585"/>
          <cell r="AQ585"/>
          <cell r="AR585"/>
          <cell r="AS585"/>
          <cell r="AT585"/>
          <cell r="AU585"/>
          <cell r="AV585"/>
          <cell r="AW585"/>
          <cell r="AX585"/>
          <cell r="AY585"/>
          <cell r="AZ585"/>
          <cell r="BA585"/>
          <cell r="BB585"/>
          <cell r="BC585"/>
          <cell r="BD585"/>
          <cell r="BE585"/>
        </row>
        <row r="586">
          <cell r="A586" t="str">
            <v>DC3MO27</v>
          </cell>
          <cell r="B586"/>
          <cell r="C586"/>
          <cell r="D586"/>
          <cell r="E586"/>
          <cell r="F586">
            <v>862</v>
          </cell>
          <cell r="G586" t="str">
            <v>Đồ án Công nghệ xử lý chất thải rắn</v>
          </cell>
          <cell r="H586">
            <v>2</v>
          </cell>
          <cell r="I586"/>
          <cell r="J586"/>
          <cell r="K586">
            <v>90</v>
          </cell>
          <cell r="L586">
            <v>0</v>
          </cell>
          <cell r="M586" t="str">
            <v>VĐ</v>
          </cell>
          <cell r="N586"/>
          <cell r="O586" t="str">
            <v>CNKT Môi trường</v>
          </cell>
          <cell r="P586" t="str">
            <v>CÔNG TRÌNH</v>
          </cell>
          <cell r="Q586" t="str">
            <v>CTMO</v>
          </cell>
          <cell r="R586" t="str">
            <v>KCT</v>
          </cell>
          <cell r="S586" t="str">
            <v>KCT-CTMO</v>
          </cell>
          <cell r="T586"/>
          <cell r="U586"/>
          <cell r="V586"/>
          <cell r="W586"/>
          <cell r="X586"/>
          <cell r="Y586"/>
          <cell r="Z586"/>
          <cell r="AA586"/>
          <cell r="AB586"/>
          <cell r="AC586"/>
          <cell r="AD586"/>
          <cell r="AE586"/>
          <cell r="AF586"/>
          <cell r="AG586"/>
          <cell r="AH586"/>
          <cell r="AI586"/>
          <cell r="AJ586"/>
          <cell r="AK586"/>
          <cell r="AL586"/>
          <cell r="AM586"/>
          <cell r="AN586"/>
          <cell r="AO586"/>
          <cell r="AP586"/>
          <cell r="AQ586"/>
          <cell r="AR586"/>
          <cell r="AS586"/>
          <cell r="AT586"/>
          <cell r="AU586"/>
          <cell r="AV586"/>
          <cell r="AW586"/>
          <cell r="AX586"/>
          <cell r="AY586"/>
          <cell r="AZ586"/>
          <cell r="BA586"/>
          <cell r="BB586"/>
          <cell r="BC586"/>
          <cell r="BD586"/>
          <cell r="BE586"/>
        </row>
        <row r="587">
          <cell r="A587" t="str">
            <v>DC3MO31</v>
          </cell>
          <cell r="B587"/>
          <cell r="C587"/>
          <cell r="D587"/>
          <cell r="E587"/>
          <cell r="F587">
            <v>880</v>
          </cell>
          <cell r="G587" t="str">
            <v>Đồ án Công nghệ xử lý khí thải và tiếng ồn</v>
          </cell>
          <cell r="H587">
            <v>1</v>
          </cell>
          <cell r="I587"/>
          <cell r="J587"/>
          <cell r="K587">
            <v>45</v>
          </cell>
          <cell r="L587">
            <v>0</v>
          </cell>
          <cell r="M587" t="str">
            <v>VĐ</v>
          </cell>
          <cell r="N587"/>
          <cell r="O587" t="str">
            <v>CNKT Môi trường</v>
          </cell>
          <cell r="P587" t="str">
            <v>CÔNG TRÌNH</v>
          </cell>
          <cell r="Q587" t="str">
            <v>CTMO</v>
          </cell>
          <cell r="R587" t="str">
            <v>KCT</v>
          </cell>
          <cell r="S587" t="str">
            <v>KCT-CTMO</v>
          </cell>
          <cell r="T587"/>
          <cell r="U587"/>
          <cell r="V587"/>
          <cell r="W587"/>
          <cell r="X587"/>
          <cell r="Y587"/>
          <cell r="Z587"/>
          <cell r="AA587"/>
          <cell r="AB587"/>
          <cell r="AC587"/>
          <cell r="AD587"/>
          <cell r="AE587"/>
          <cell r="AF587"/>
          <cell r="AG587"/>
          <cell r="AH587"/>
          <cell r="AI587"/>
          <cell r="AJ587"/>
          <cell r="AK587"/>
          <cell r="AL587"/>
          <cell r="AM587"/>
          <cell r="AN587"/>
          <cell r="AO587"/>
          <cell r="AP587"/>
          <cell r="AQ587"/>
          <cell r="AR587"/>
          <cell r="AS587"/>
          <cell r="AT587"/>
          <cell r="AU587"/>
          <cell r="AV587"/>
          <cell r="AW587"/>
          <cell r="AX587"/>
          <cell r="AY587"/>
          <cell r="AZ587"/>
          <cell r="BA587"/>
          <cell r="BB587"/>
          <cell r="BC587"/>
          <cell r="BD587"/>
          <cell r="BE587"/>
        </row>
        <row r="588">
          <cell r="A588" t="str">
            <v>DC3MO37</v>
          </cell>
          <cell r="B588"/>
          <cell r="C588"/>
          <cell r="D588"/>
          <cell r="E588"/>
          <cell r="F588">
            <v>884</v>
          </cell>
          <cell r="G588" t="str">
            <v>Đồ án Công nghệ xử lý nước</v>
          </cell>
          <cell r="H588">
            <v>1</v>
          </cell>
          <cell r="I588"/>
          <cell r="J588"/>
          <cell r="K588">
            <v>45</v>
          </cell>
          <cell r="L588">
            <v>0</v>
          </cell>
          <cell r="M588" t="str">
            <v>VĐ</v>
          </cell>
          <cell r="N588"/>
          <cell r="O588" t="str">
            <v>CNKT Môi trường</v>
          </cell>
          <cell r="P588" t="str">
            <v>CÔNG TRÌNH</v>
          </cell>
          <cell r="Q588" t="str">
            <v>CTMO</v>
          </cell>
          <cell r="R588" t="str">
            <v>KCT</v>
          </cell>
          <cell r="S588" t="str">
            <v>KCT-CTMO</v>
          </cell>
          <cell r="T588"/>
          <cell r="U588"/>
          <cell r="V588"/>
          <cell r="W588"/>
          <cell r="X588"/>
          <cell r="Y588"/>
          <cell r="Z588"/>
          <cell r="AA588"/>
          <cell r="AB588"/>
          <cell r="AC588"/>
          <cell r="AD588"/>
          <cell r="AE588"/>
          <cell r="AF588"/>
          <cell r="AG588"/>
          <cell r="AH588"/>
          <cell r="AI588"/>
          <cell r="AJ588"/>
          <cell r="AK588"/>
          <cell r="AL588"/>
          <cell r="AM588"/>
          <cell r="AN588"/>
          <cell r="AO588"/>
          <cell r="AP588"/>
          <cell r="AQ588"/>
          <cell r="AR588"/>
          <cell r="AS588"/>
          <cell r="AT588"/>
          <cell r="AU588"/>
          <cell r="AV588"/>
          <cell r="AW588"/>
          <cell r="AX588"/>
          <cell r="AY588"/>
          <cell r="AZ588"/>
          <cell r="BA588"/>
          <cell r="BB588"/>
          <cell r="BC588"/>
          <cell r="BD588"/>
          <cell r="BE588"/>
        </row>
        <row r="589">
          <cell r="A589" t="str">
            <v>DC3MO35</v>
          </cell>
          <cell r="B589"/>
          <cell r="C589"/>
          <cell r="D589"/>
          <cell r="E589"/>
          <cell r="F589">
            <v>882</v>
          </cell>
          <cell r="G589" t="str">
            <v xml:space="preserve">Đồ án Đánh giá tác động môi trường </v>
          </cell>
          <cell r="H589">
            <v>2</v>
          </cell>
          <cell r="I589"/>
          <cell r="J589"/>
          <cell r="K589">
            <v>90</v>
          </cell>
          <cell r="L589">
            <v>0</v>
          </cell>
          <cell r="M589" t="str">
            <v>VĐ</v>
          </cell>
          <cell r="N589"/>
          <cell r="O589" t="str">
            <v>CNKT Môi trường</v>
          </cell>
          <cell r="P589" t="str">
            <v>CÔNG TRÌNH</v>
          </cell>
          <cell r="Q589" t="str">
            <v>CTMO</v>
          </cell>
          <cell r="R589" t="str">
            <v>KCT</v>
          </cell>
          <cell r="S589" t="str">
            <v>KCT-CTMO</v>
          </cell>
          <cell r="T589"/>
          <cell r="U589"/>
          <cell r="V589"/>
          <cell r="W589"/>
          <cell r="X589"/>
          <cell r="Y589"/>
          <cell r="Z589"/>
          <cell r="AA589"/>
          <cell r="AB589"/>
          <cell r="AC589"/>
          <cell r="AD589"/>
          <cell r="AE589"/>
          <cell r="AF589"/>
          <cell r="AG589"/>
          <cell r="AH589"/>
          <cell r="AI589"/>
          <cell r="AJ589"/>
          <cell r="AK589"/>
          <cell r="AL589"/>
          <cell r="AM589"/>
          <cell r="AN589"/>
          <cell r="AO589"/>
          <cell r="AP589"/>
          <cell r="AQ589"/>
          <cell r="AR589"/>
          <cell r="AS589"/>
          <cell r="AT589"/>
          <cell r="AU589"/>
          <cell r="AV589"/>
          <cell r="AW589"/>
          <cell r="AX589"/>
          <cell r="AY589"/>
          <cell r="AZ589"/>
          <cell r="BA589"/>
          <cell r="BB589"/>
          <cell r="BC589"/>
          <cell r="BD589"/>
          <cell r="BE589"/>
        </row>
        <row r="590">
          <cell r="A590" t="str">
            <v>DC4MO80</v>
          </cell>
          <cell r="B590"/>
          <cell r="C590"/>
          <cell r="D590"/>
          <cell r="E590"/>
          <cell r="F590">
            <v>929</v>
          </cell>
          <cell r="G590" t="str">
            <v>Đồ án tốt nghiệp</v>
          </cell>
          <cell r="H590">
            <v>8</v>
          </cell>
          <cell r="I590"/>
          <cell r="J590"/>
          <cell r="K590">
            <v>480</v>
          </cell>
          <cell r="L590">
            <v>0</v>
          </cell>
          <cell r="M590" t="str">
            <v>VĐ</v>
          </cell>
          <cell r="N590"/>
          <cell r="O590" t="str">
            <v>CNKT Môi trường</v>
          </cell>
          <cell r="P590" t="str">
            <v>CÔNG TRÌNH</v>
          </cell>
          <cell r="Q590" t="str">
            <v>CTMO</v>
          </cell>
          <cell r="R590" t="str">
            <v>KCT</v>
          </cell>
          <cell r="S590" t="str">
            <v>KCT-CTMO</v>
          </cell>
          <cell r="T590"/>
          <cell r="U590"/>
          <cell r="V590"/>
          <cell r="W590"/>
          <cell r="X590"/>
          <cell r="Y590"/>
          <cell r="Z590"/>
          <cell r="AA590"/>
          <cell r="AB590"/>
          <cell r="AC590"/>
          <cell r="AD590"/>
          <cell r="AE590"/>
          <cell r="AF590"/>
          <cell r="AG590"/>
          <cell r="AH590"/>
          <cell r="AI590"/>
          <cell r="AJ590"/>
          <cell r="AK590"/>
          <cell r="AL590"/>
          <cell r="AM590"/>
          <cell r="AN590"/>
          <cell r="AO590"/>
          <cell r="AP590"/>
          <cell r="AQ590"/>
          <cell r="AR590"/>
          <cell r="AS590"/>
          <cell r="AT590"/>
          <cell r="AU590"/>
          <cell r="AV590"/>
          <cell r="AW590"/>
          <cell r="AX590"/>
          <cell r="AY590"/>
          <cell r="AZ590"/>
          <cell r="BA590"/>
          <cell r="BB590"/>
          <cell r="BC590"/>
          <cell r="BD590"/>
          <cell r="BE590"/>
        </row>
        <row r="591">
          <cell r="A591" t="str">
            <v>DC2MO13</v>
          </cell>
          <cell r="B591"/>
          <cell r="C591"/>
          <cell r="D591"/>
          <cell r="E591"/>
          <cell r="F591">
            <v>867</v>
          </cell>
          <cell r="G591" t="str">
            <v>Độc học môi trường</v>
          </cell>
          <cell r="H591">
            <v>2</v>
          </cell>
          <cell r="I591">
            <v>30</v>
          </cell>
          <cell r="J591"/>
          <cell r="K591"/>
          <cell r="L591">
            <v>0</v>
          </cell>
          <cell r="M591"/>
          <cell r="N591"/>
          <cell r="O591" t="str">
            <v>CNKT Môi trường</v>
          </cell>
          <cell r="P591" t="str">
            <v>CÔNG TRÌNH</v>
          </cell>
          <cell r="Q591" t="str">
            <v>CTMO</v>
          </cell>
          <cell r="R591" t="str">
            <v>KCT</v>
          </cell>
          <cell r="S591" t="str">
            <v>KCT-CTMO</v>
          </cell>
          <cell r="T591"/>
          <cell r="U591"/>
          <cell r="V591"/>
          <cell r="W591"/>
          <cell r="X591"/>
          <cell r="Y591"/>
          <cell r="Z591"/>
          <cell r="AA591"/>
          <cell r="AB591"/>
          <cell r="AC591"/>
          <cell r="AD591"/>
          <cell r="AE591"/>
          <cell r="AF591"/>
          <cell r="AG591"/>
          <cell r="AH591"/>
          <cell r="AI591"/>
          <cell r="AJ591"/>
          <cell r="AK591"/>
          <cell r="AL591"/>
          <cell r="AM591"/>
          <cell r="AN591"/>
          <cell r="AO591"/>
          <cell r="AP591"/>
          <cell r="AQ591"/>
          <cell r="AR591"/>
          <cell r="AS591"/>
          <cell r="AT591"/>
          <cell r="AU591"/>
          <cell r="AV591"/>
          <cell r="AW591"/>
          <cell r="AX591"/>
          <cell r="AY591"/>
          <cell r="AZ591"/>
          <cell r="BA591"/>
          <cell r="BB591"/>
          <cell r="BC591"/>
          <cell r="BD591"/>
          <cell r="BE591"/>
        </row>
        <row r="592">
          <cell r="A592" t="str">
            <v>DC2MO12</v>
          </cell>
          <cell r="B592"/>
          <cell r="C592"/>
          <cell r="D592"/>
          <cell r="E592"/>
          <cell r="F592">
            <v>866</v>
          </cell>
          <cell r="G592" t="str">
            <v>Hóa học môi trường</v>
          </cell>
          <cell r="H592">
            <v>3</v>
          </cell>
          <cell r="I592">
            <v>30</v>
          </cell>
          <cell r="J592">
            <v>30</v>
          </cell>
          <cell r="K592"/>
          <cell r="L592">
            <v>0</v>
          </cell>
          <cell r="M592"/>
          <cell r="N592"/>
          <cell r="O592" t="str">
            <v>CNKT Môi trường</v>
          </cell>
          <cell r="P592" t="str">
            <v>CÔNG TRÌNH</v>
          </cell>
          <cell r="Q592" t="str">
            <v>CTMO</v>
          </cell>
          <cell r="R592" t="str">
            <v>KCT</v>
          </cell>
          <cell r="S592" t="str">
            <v>KCT-CTMO</v>
          </cell>
          <cell r="T592"/>
          <cell r="U592"/>
          <cell r="V592"/>
          <cell r="W592"/>
          <cell r="X592"/>
          <cell r="Y592"/>
          <cell r="Z592"/>
          <cell r="AA592"/>
          <cell r="AB592"/>
          <cell r="AC592"/>
          <cell r="AD592"/>
          <cell r="AE592"/>
          <cell r="AF592"/>
          <cell r="AG592"/>
          <cell r="AH592"/>
          <cell r="AI592"/>
          <cell r="AJ592"/>
          <cell r="AK592"/>
          <cell r="AL592"/>
          <cell r="AM592"/>
          <cell r="AN592"/>
          <cell r="AO592"/>
          <cell r="AP592"/>
          <cell r="AQ592"/>
          <cell r="AR592"/>
          <cell r="AS592"/>
          <cell r="AT592"/>
          <cell r="AU592"/>
          <cell r="AV592"/>
          <cell r="AW592"/>
          <cell r="AX592"/>
          <cell r="AY592"/>
          <cell r="AZ592"/>
          <cell r="BA592"/>
          <cell r="BB592"/>
          <cell r="BC592"/>
          <cell r="BD592"/>
          <cell r="BE592"/>
        </row>
        <row r="593">
          <cell r="A593" t="str">
            <v>DC2MO11</v>
          </cell>
          <cell r="B593"/>
          <cell r="C593"/>
          <cell r="D593"/>
          <cell r="E593"/>
          <cell r="F593">
            <v>865</v>
          </cell>
          <cell r="G593" t="str">
            <v>Hóa phân tích</v>
          </cell>
          <cell r="H593">
            <v>2</v>
          </cell>
          <cell r="I593">
            <v>30</v>
          </cell>
          <cell r="J593"/>
          <cell r="K593"/>
          <cell r="L593">
            <v>0</v>
          </cell>
          <cell r="M593"/>
          <cell r="N593"/>
          <cell r="O593" t="str">
            <v>CNKT Môi trường</v>
          </cell>
          <cell r="P593" t="str">
            <v>CÔNG TRÌNH</v>
          </cell>
          <cell r="Q593" t="str">
            <v>CTMO</v>
          </cell>
          <cell r="R593" t="str">
            <v>KCT</v>
          </cell>
          <cell r="S593" t="str">
            <v>KCT-CTMO</v>
          </cell>
          <cell r="T593"/>
          <cell r="U593"/>
          <cell r="V593"/>
          <cell r="W593"/>
          <cell r="X593"/>
          <cell r="Y593"/>
          <cell r="Z593"/>
          <cell r="AA593"/>
          <cell r="AB593"/>
          <cell r="AC593"/>
          <cell r="AD593"/>
          <cell r="AE593"/>
          <cell r="AF593"/>
          <cell r="AG593"/>
          <cell r="AH593"/>
          <cell r="AI593"/>
          <cell r="AJ593"/>
          <cell r="AK593"/>
          <cell r="AL593"/>
          <cell r="AM593"/>
          <cell r="AN593"/>
          <cell r="AO593"/>
          <cell r="AP593"/>
          <cell r="AQ593"/>
          <cell r="AR593"/>
          <cell r="AS593"/>
          <cell r="AT593"/>
          <cell r="AU593"/>
          <cell r="AV593"/>
          <cell r="AW593"/>
          <cell r="AX593"/>
          <cell r="AY593"/>
          <cell r="AZ593"/>
          <cell r="BA593"/>
          <cell r="BB593"/>
          <cell r="BC593"/>
          <cell r="BD593"/>
          <cell r="BE593"/>
        </row>
        <row r="594">
          <cell r="A594" t="str">
            <v>DC3MO28</v>
          </cell>
          <cell r="B594"/>
          <cell r="C594"/>
          <cell r="D594"/>
          <cell r="E594"/>
          <cell r="F594">
            <v>864</v>
          </cell>
          <cell r="G594" t="str">
            <v>Kinh tế môi trường</v>
          </cell>
          <cell r="H594">
            <v>2</v>
          </cell>
          <cell r="I594">
            <v>30</v>
          </cell>
          <cell r="J594"/>
          <cell r="K594"/>
          <cell r="L594">
            <v>0</v>
          </cell>
          <cell r="M594"/>
          <cell r="N594"/>
          <cell r="O594" t="str">
            <v>CNKT Môi trường</v>
          </cell>
          <cell r="P594" t="str">
            <v>CÔNG TRÌNH</v>
          </cell>
          <cell r="Q594" t="str">
            <v>CTMO</v>
          </cell>
          <cell r="R594" t="str">
            <v>KCT</v>
          </cell>
          <cell r="S594" t="str">
            <v>KCT-CTMO</v>
          </cell>
          <cell r="T594"/>
          <cell r="U594"/>
          <cell r="V594"/>
          <cell r="W594"/>
          <cell r="X594"/>
          <cell r="Y594"/>
          <cell r="Z594"/>
          <cell r="AA594"/>
          <cell r="AB594"/>
          <cell r="AC594"/>
          <cell r="AD594"/>
          <cell r="AE594"/>
          <cell r="AF594"/>
          <cell r="AG594"/>
          <cell r="AH594"/>
          <cell r="AI594"/>
          <cell r="AJ594"/>
          <cell r="AK594"/>
          <cell r="AL594"/>
          <cell r="AM594"/>
          <cell r="AN594"/>
          <cell r="AO594"/>
          <cell r="AP594"/>
          <cell r="AQ594"/>
          <cell r="AR594"/>
          <cell r="AS594"/>
          <cell r="AT594"/>
          <cell r="AU594"/>
          <cell r="AV594"/>
          <cell r="AW594"/>
          <cell r="AX594"/>
          <cell r="AY594"/>
          <cell r="AZ594"/>
          <cell r="BA594"/>
          <cell r="BB594"/>
          <cell r="BC594"/>
          <cell r="BD594"/>
          <cell r="BE594"/>
        </row>
        <row r="595">
          <cell r="A595" t="str">
            <v>DC2MO22</v>
          </cell>
          <cell r="B595"/>
          <cell r="C595"/>
          <cell r="D595"/>
          <cell r="E595"/>
          <cell r="F595">
            <v>876</v>
          </cell>
          <cell r="G595" t="str">
            <v>Kỹ thuật phương tiện giao thông</v>
          </cell>
          <cell r="H595">
            <v>2</v>
          </cell>
          <cell r="I595">
            <v>30</v>
          </cell>
          <cell r="J595"/>
          <cell r="K595"/>
          <cell r="L595">
            <v>0</v>
          </cell>
          <cell r="M595"/>
          <cell r="N595"/>
          <cell r="O595" t="str">
            <v>CNKT Môi trường</v>
          </cell>
          <cell r="P595" t="str">
            <v>CÔNG TRÌNH</v>
          </cell>
          <cell r="Q595" t="str">
            <v>CTMO</v>
          </cell>
          <cell r="R595" t="str">
            <v>KCT</v>
          </cell>
          <cell r="S595" t="str">
            <v>KCT-CTMO</v>
          </cell>
          <cell r="T595"/>
          <cell r="U595"/>
          <cell r="V595"/>
          <cell r="W595"/>
          <cell r="X595"/>
          <cell r="Y595"/>
          <cell r="Z595"/>
          <cell r="AA595"/>
          <cell r="AB595"/>
          <cell r="AC595"/>
          <cell r="AD595"/>
          <cell r="AE595"/>
          <cell r="AF595"/>
          <cell r="AG595"/>
          <cell r="AH595"/>
          <cell r="AI595"/>
          <cell r="AJ595"/>
          <cell r="AK595"/>
          <cell r="AL595"/>
          <cell r="AM595"/>
          <cell r="AN595"/>
          <cell r="AO595"/>
          <cell r="AP595"/>
          <cell r="AQ595"/>
          <cell r="AR595"/>
          <cell r="AS595"/>
          <cell r="AT595"/>
          <cell r="AU595"/>
          <cell r="AV595"/>
          <cell r="AW595"/>
          <cell r="AX595"/>
          <cell r="AY595"/>
          <cell r="AZ595"/>
          <cell r="BA595"/>
          <cell r="BB595"/>
          <cell r="BC595"/>
          <cell r="BD595"/>
          <cell r="BE595"/>
        </row>
        <row r="596">
          <cell r="A596" t="str">
            <v>DC3MO23</v>
          </cell>
          <cell r="B596"/>
          <cell r="C596"/>
          <cell r="D596"/>
          <cell r="E596"/>
          <cell r="F596">
            <v>483</v>
          </cell>
          <cell r="G596" t="str">
            <v>Lập và phân tích dự án đầu tư xây dựng công trình</v>
          </cell>
          <cell r="H596">
            <v>2</v>
          </cell>
          <cell r="I596">
            <v>30</v>
          </cell>
          <cell r="J596"/>
          <cell r="K596"/>
          <cell r="L596">
            <v>0</v>
          </cell>
          <cell r="M596"/>
          <cell r="N596"/>
          <cell r="O596" t="str">
            <v>CNKT Môi trường</v>
          </cell>
          <cell r="P596" t="str">
            <v>CÔNG TRÌNH</v>
          </cell>
          <cell r="Q596" t="str">
            <v>CTMO</v>
          </cell>
          <cell r="R596" t="str">
            <v>KCT</v>
          </cell>
          <cell r="S596" t="str">
            <v>KCT-CTMO</v>
          </cell>
          <cell r="T596"/>
          <cell r="U596"/>
          <cell r="V596"/>
          <cell r="W596"/>
          <cell r="X596"/>
          <cell r="Y596"/>
          <cell r="Z596"/>
          <cell r="AA596"/>
          <cell r="AB596"/>
          <cell r="AC596"/>
          <cell r="AD596"/>
          <cell r="AE596"/>
          <cell r="AF596"/>
          <cell r="AG596"/>
          <cell r="AH596"/>
          <cell r="AI596"/>
          <cell r="AJ596"/>
          <cell r="AK596"/>
          <cell r="AL596"/>
          <cell r="AM596"/>
          <cell r="AN596"/>
          <cell r="AO596"/>
          <cell r="AP596"/>
          <cell r="AQ596"/>
          <cell r="AR596"/>
          <cell r="AS596"/>
          <cell r="AT596"/>
          <cell r="AU596"/>
          <cell r="AV596"/>
          <cell r="AW596"/>
          <cell r="AX596"/>
          <cell r="AY596"/>
          <cell r="AZ596"/>
          <cell r="BA596"/>
          <cell r="BB596"/>
          <cell r="BC596"/>
          <cell r="BD596"/>
          <cell r="BE596"/>
        </row>
        <row r="597">
          <cell r="A597" t="str">
            <v>DC1MO21</v>
          </cell>
          <cell r="B597"/>
          <cell r="C597"/>
          <cell r="D597"/>
          <cell r="E597"/>
          <cell r="F597">
            <v>35</v>
          </cell>
          <cell r="G597" t="str">
            <v>Luật và chính sách môi trường</v>
          </cell>
          <cell r="H597">
            <v>2</v>
          </cell>
          <cell r="I597">
            <v>30</v>
          </cell>
          <cell r="J597"/>
          <cell r="K597"/>
          <cell r="L597">
            <v>0</v>
          </cell>
          <cell r="M597"/>
          <cell r="N597"/>
          <cell r="O597" t="str">
            <v>CNKT Môi trường</v>
          </cell>
          <cell r="P597" t="str">
            <v>CÔNG TRÌNH</v>
          </cell>
          <cell r="Q597" t="str">
            <v>CTMO</v>
          </cell>
          <cell r="R597" t="str">
            <v>KCT</v>
          </cell>
          <cell r="S597" t="str">
            <v>KCT-CTMO</v>
          </cell>
          <cell r="T597"/>
          <cell r="U597"/>
          <cell r="V597"/>
          <cell r="W597"/>
          <cell r="X597"/>
          <cell r="Y597"/>
          <cell r="Z597"/>
          <cell r="AA597"/>
          <cell r="AB597"/>
          <cell r="AC597"/>
          <cell r="AD597"/>
          <cell r="AE597"/>
          <cell r="AF597"/>
          <cell r="AG597"/>
          <cell r="AH597"/>
          <cell r="AI597"/>
          <cell r="AJ597"/>
          <cell r="AK597"/>
          <cell r="AL597"/>
          <cell r="AM597"/>
          <cell r="AN597"/>
          <cell r="AO597"/>
          <cell r="AP597"/>
          <cell r="AQ597"/>
          <cell r="AR597"/>
          <cell r="AS597"/>
          <cell r="AT597"/>
          <cell r="AU597"/>
          <cell r="AV597"/>
          <cell r="AW597"/>
          <cell r="AX597"/>
          <cell r="AY597"/>
          <cell r="AZ597"/>
          <cell r="BA597"/>
          <cell r="BB597"/>
          <cell r="BC597"/>
          <cell r="BD597"/>
          <cell r="BE597"/>
        </row>
        <row r="598">
          <cell r="A598" t="str">
            <v>DC3MO39</v>
          </cell>
          <cell r="B598"/>
          <cell r="C598"/>
          <cell r="D598"/>
          <cell r="E598"/>
          <cell r="F598">
            <v>886</v>
          </cell>
          <cell r="G598" t="str">
            <v>Mô hình hóa môi trường</v>
          </cell>
          <cell r="H598">
            <v>2</v>
          </cell>
          <cell r="I598">
            <v>30</v>
          </cell>
          <cell r="J598"/>
          <cell r="K598"/>
          <cell r="L598">
            <v>0</v>
          </cell>
          <cell r="M598"/>
          <cell r="N598"/>
          <cell r="O598" t="str">
            <v>CNKT Môi trường</v>
          </cell>
          <cell r="P598" t="str">
            <v>CÔNG TRÌNH</v>
          </cell>
          <cell r="Q598" t="str">
            <v>CTMO</v>
          </cell>
          <cell r="R598" t="str">
            <v>KCT</v>
          </cell>
          <cell r="S598" t="str">
            <v>KCT-CTMO</v>
          </cell>
          <cell r="T598"/>
          <cell r="U598"/>
          <cell r="V598"/>
          <cell r="W598"/>
          <cell r="X598"/>
          <cell r="Y598"/>
          <cell r="Z598"/>
          <cell r="AA598"/>
          <cell r="AB598"/>
          <cell r="AC598"/>
          <cell r="AD598"/>
          <cell r="AE598"/>
          <cell r="AF598"/>
          <cell r="AG598"/>
          <cell r="AH598"/>
          <cell r="AI598"/>
          <cell r="AJ598"/>
          <cell r="AK598"/>
          <cell r="AL598"/>
          <cell r="AM598"/>
          <cell r="AN598"/>
          <cell r="AO598"/>
          <cell r="AP598"/>
          <cell r="AQ598"/>
          <cell r="AR598"/>
          <cell r="AS598"/>
          <cell r="AT598"/>
          <cell r="AU598"/>
          <cell r="AV598"/>
          <cell r="AW598"/>
          <cell r="AX598"/>
          <cell r="AY598"/>
          <cell r="AZ598"/>
          <cell r="BA598"/>
          <cell r="BB598"/>
          <cell r="BC598"/>
          <cell r="BD598"/>
          <cell r="BE598"/>
        </row>
        <row r="599">
          <cell r="A599" t="str">
            <v>DC2MO19</v>
          </cell>
          <cell r="B599"/>
          <cell r="C599"/>
          <cell r="D599"/>
          <cell r="E599"/>
          <cell r="F599">
            <v>873</v>
          </cell>
          <cell r="G599" t="str">
            <v>Môi trường đất</v>
          </cell>
          <cell r="H599">
            <v>2</v>
          </cell>
          <cell r="I599">
            <v>30</v>
          </cell>
          <cell r="J599"/>
          <cell r="K599"/>
          <cell r="L599">
            <v>0</v>
          </cell>
          <cell r="M599"/>
          <cell r="N599"/>
          <cell r="O599" t="str">
            <v>CNKT Môi trường</v>
          </cell>
          <cell r="P599" t="str">
            <v>CÔNG TRÌNH</v>
          </cell>
          <cell r="Q599" t="str">
            <v>CTMO</v>
          </cell>
          <cell r="R599" t="str">
            <v>KCT</v>
          </cell>
          <cell r="S599" t="str">
            <v>KCT-CTMO</v>
          </cell>
          <cell r="T599"/>
          <cell r="U599"/>
          <cell r="V599"/>
          <cell r="W599"/>
          <cell r="X599"/>
          <cell r="Y599"/>
          <cell r="Z599"/>
          <cell r="AA599"/>
          <cell r="AB599"/>
          <cell r="AC599"/>
          <cell r="AD599"/>
          <cell r="AE599"/>
          <cell r="AF599"/>
          <cell r="AG599"/>
          <cell r="AH599"/>
          <cell r="AI599"/>
          <cell r="AJ599"/>
          <cell r="AK599"/>
          <cell r="AL599"/>
          <cell r="AM599"/>
          <cell r="AN599"/>
          <cell r="AO599"/>
          <cell r="AP599"/>
          <cell r="AQ599"/>
          <cell r="AR599"/>
          <cell r="AS599"/>
          <cell r="AT599"/>
          <cell r="AU599"/>
          <cell r="AV599"/>
          <cell r="AW599"/>
          <cell r="AX599"/>
          <cell r="AY599"/>
          <cell r="AZ599"/>
          <cell r="BA599"/>
          <cell r="BB599"/>
          <cell r="BC599"/>
          <cell r="BD599"/>
          <cell r="BE599"/>
        </row>
        <row r="600">
          <cell r="A600" t="str">
            <v>DC2MO21</v>
          </cell>
          <cell r="B600"/>
          <cell r="C600"/>
          <cell r="D600"/>
          <cell r="E600"/>
          <cell r="F600">
            <v>875</v>
          </cell>
          <cell r="G600" t="str">
            <v>Môi trường không khí</v>
          </cell>
          <cell r="H600">
            <v>2</v>
          </cell>
          <cell r="I600">
            <v>30</v>
          </cell>
          <cell r="J600"/>
          <cell r="K600"/>
          <cell r="L600">
            <v>0</v>
          </cell>
          <cell r="M600"/>
          <cell r="N600"/>
          <cell r="O600" t="str">
            <v>CNKT Môi trường</v>
          </cell>
          <cell r="P600" t="str">
            <v>CÔNG TRÌNH</v>
          </cell>
          <cell r="Q600" t="str">
            <v>CTMO</v>
          </cell>
          <cell r="R600" t="str">
            <v>KCT</v>
          </cell>
          <cell r="S600" t="str">
            <v>KCT-CTMO</v>
          </cell>
          <cell r="T600"/>
          <cell r="U600"/>
          <cell r="V600"/>
          <cell r="W600"/>
          <cell r="X600"/>
          <cell r="Y600"/>
          <cell r="Z600"/>
          <cell r="AA600"/>
          <cell r="AB600"/>
          <cell r="AC600"/>
          <cell r="AD600"/>
          <cell r="AE600"/>
          <cell r="AF600"/>
          <cell r="AG600"/>
          <cell r="AH600"/>
          <cell r="AI600"/>
          <cell r="AJ600"/>
          <cell r="AK600"/>
          <cell r="AL600"/>
          <cell r="AM600"/>
          <cell r="AN600"/>
          <cell r="AO600"/>
          <cell r="AP600"/>
          <cell r="AQ600"/>
          <cell r="AR600"/>
          <cell r="AS600"/>
          <cell r="AT600"/>
          <cell r="AU600"/>
          <cell r="AV600"/>
          <cell r="AW600"/>
          <cell r="AX600"/>
          <cell r="AY600"/>
          <cell r="AZ600"/>
          <cell r="BA600"/>
          <cell r="BB600"/>
          <cell r="BC600"/>
          <cell r="BD600"/>
          <cell r="BE600"/>
        </row>
        <row r="601">
          <cell r="A601" t="str">
            <v>DC1CB92</v>
          </cell>
          <cell r="B601" t="str">
            <v>DC1CB92</v>
          </cell>
          <cell r="C601" t="str">
            <v>DC1CB92</v>
          </cell>
          <cell r="D601" t="str">
            <v>CC1CB92</v>
          </cell>
          <cell r="E601" t="str">
            <v>CC1CB92</v>
          </cell>
          <cell r="F601">
            <v>38</v>
          </cell>
          <cell r="G601" t="str">
            <v>Môi trường trong xây dựng</v>
          </cell>
          <cell r="H601">
            <v>2</v>
          </cell>
          <cell r="I601">
            <v>30</v>
          </cell>
          <cell r="J601"/>
          <cell r="K601"/>
          <cell r="L601">
            <v>0</v>
          </cell>
          <cell r="M601" t="str">
            <v>Viết</v>
          </cell>
          <cell r="N601">
            <v>90</v>
          </cell>
          <cell r="O601" t="str">
            <v>CNKT Môi trường</v>
          </cell>
          <cell r="P601" t="str">
            <v>CÔNG TRÌNH</v>
          </cell>
          <cell r="Q601" t="str">
            <v>CTMO</v>
          </cell>
          <cell r="R601" t="str">
            <v>KCT</v>
          </cell>
          <cell r="S601" t="str">
            <v>KCT-CTMO</v>
          </cell>
          <cell r="T601" t="str">
            <v>o</v>
          </cell>
          <cell r="U601" t="str">
            <v>o</v>
          </cell>
          <cell r="V601" t="str">
            <v>o</v>
          </cell>
          <cell r="W601" t="str">
            <v>o</v>
          </cell>
          <cell r="X601" t="str">
            <v>o</v>
          </cell>
          <cell r="Y601" t="str">
            <v>o</v>
          </cell>
          <cell r="Z601" t="str">
            <v>o</v>
          </cell>
          <cell r="AA601"/>
          <cell r="AB601"/>
          <cell r="AC601"/>
          <cell r="AD601"/>
          <cell r="AE601"/>
          <cell r="AF601"/>
          <cell r="AG601"/>
          <cell r="AH601"/>
          <cell r="AI601"/>
          <cell r="AJ601"/>
          <cell r="AK601"/>
          <cell r="AL601"/>
          <cell r="AM601"/>
          <cell r="AN601" t="str">
            <v>o</v>
          </cell>
          <cell r="AO601" t="str">
            <v>o</v>
          </cell>
          <cell r="AP601" t="str">
            <v>o</v>
          </cell>
          <cell r="AQ601"/>
          <cell r="AR601" t="str">
            <v>o</v>
          </cell>
          <cell r="AS601"/>
          <cell r="AT601"/>
          <cell r="AU601"/>
          <cell r="AV601"/>
          <cell r="AW601"/>
          <cell r="AX601"/>
          <cell r="AY601"/>
          <cell r="AZ601"/>
          <cell r="BA601"/>
          <cell r="BB601"/>
          <cell r="BC601"/>
          <cell r="BD601"/>
          <cell r="BE601"/>
        </row>
        <row r="602">
          <cell r="A602" t="str">
            <v>DC1CB99</v>
          </cell>
          <cell r="B602" t="str">
            <v>DC1CB99</v>
          </cell>
          <cell r="C602" t="str">
            <v>DC1CB99</v>
          </cell>
          <cell r="D602"/>
          <cell r="E602"/>
          <cell r="F602">
            <v>42</v>
          </cell>
          <cell r="G602" t="str">
            <v>Phương pháp nghiên cứu khoa học</v>
          </cell>
          <cell r="H602">
            <v>2</v>
          </cell>
          <cell r="I602">
            <v>30</v>
          </cell>
          <cell r="J602"/>
          <cell r="K602"/>
          <cell r="L602">
            <v>0</v>
          </cell>
          <cell r="M602" t="str">
            <v>Viết</v>
          </cell>
          <cell r="N602">
            <v>75</v>
          </cell>
          <cell r="O602"/>
          <cell r="P602" t="str">
            <v>KINH TẾ - VẬN TẢI</v>
          </cell>
          <cell r="Q602" t="str">
            <v/>
          </cell>
          <cell r="R602" t="str">
            <v>KTVT</v>
          </cell>
          <cell r="S602" t="str">
            <v>KTVT-</v>
          </cell>
          <cell r="T602"/>
          <cell r="U602"/>
          <cell r="V602"/>
          <cell r="W602"/>
          <cell r="X602"/>
          <cell r="Y602"/>
          <cell r="Z602"/>
          <cell r="AA602"/>
          <cell r="AB602"/>
          <cell r="AC602"/>
          <cell r="AD602"/>
          <cell r="AE602" t="str">
            <v>o</v>
          </cell>
          <cell r="AF602" t="str">
            <v>o</v>
          </cell>
          <cell r="AG602" t="str">
            <v>o</v>
          </cell>
          <cell r="AH602" t="str">
            <v>o</v>
          </cell>
          <cell r="AI602" t="str">
            <v>o</v>
          </cell>
          <cell r="AJ602" t="str">
            <v>o</v>
          </cell>
          <cell r="AK602" t="str">
            <v>o</v>
          </cell>
          <cell r="AL602" t="str">
            <v>o</v>
          </cell>
          <cell r="AM602"/>
          <cell r="AN602"/>
          <cell r="AO602"/>
          <cell r="AP602"/>
          <cell r="AQ602"/>
          <cell r="AR602"/>
          <cell r="AS602"/>
          <cell r="AT602"/>
          <cell r="AU602"/>
          <cell r="AV602"/>
          <cell r="AW602"/>
          <cell r="AX602"/>
          <cell r="AY602"/>
          <cell r="AZ602"/>
          <cell r="BA602"/>
          <cell r="BB602"/>
          <cell r="BC602"/>
          <cell r="BD602"/>
          <cell r="BE602"/>
        </row>
        <row r="603">
          <cell r="A603" t="str">
            <v>DC1CB99b</v>
          </cell>
          <cell r="B603" t="str">
            <v>DC1CB99b</v>
          </cell>
          <cell r="C603" t="str">
            <v>DC1CB99b</v>
          </cell>
          <cell r="D603"/>
          <cell r="E603"/>
          <cell r="F603">
            <v>42</v>
          </cell>
          <cell r="G603" t="str">
            <v>Phương pháp nghiên cứu khoa học</v>
          </cell>
          <cell r="H603">
            <v>2</v>
          </cell>
          <cell r="I603">
            <v>30</v>
          </cell>
          <cell r="J603"/>
          <cell r="K603"/>
          <cell r="L603">
            <v>0</v>
          </cell>
          <cell r="M603"/>
          <cell r="N603"/>
          <cell r="O603" t="str">
            <v>CNKT Môi trường</v>
          </cell>
          <cell r="P603" t="str">
            <v>CÔNG TRÌNH</v>
          </cell>
          <cell r="Q603" t="str">
            <v>CTMO</v>
          </cell>
          <cell r="R603" t="str">
            <v>KCT</v>
          </cell>
          <cell r="S603" t="str">
            <v>KCT-CTMO</v>
          </cell>
          <cell r="T603"/>
          <cell r="U603"/>
          <cell r="V603"/>
          <cell r="W603"/>
          <cell r="X603"/>
          <cell r="Y603"/>
          <cell r="Z603"/>
          <cell r="AA603"/>
          <cell r="AB603"/>
          <cell r="AC603"/>
          <cell r="AD603"/>
          <cell r="AE603"/>
          <cell r="AF603"/>
          <cell r="AG603"/>
          <cell r="AH603"/>
          <cell r="AI603"/>
          <cell r="AJ603"/>
          <cell r="AK603"/>
          <cell r="AL603"/>
          <cell r="AM603"/>
          <cell r="AN603"/>
          <cell r="AO603"/>
          <cell r="AP603"/>
          <cell r="AQ603"/>
          <cell r="AR603"/>
          <cell r="AS603"/>
          <cell r="AT603"/>
          <cell r="AU603"/>
          <cell r="AV603"/>
          <cell r="AW603"/>
          <cell r="AX603"/>
          <cell r="AY603"/>
          <cell r="AZ603"/>
          <cell r="BA603"/>
          <cell r="BB603"/>
          <cell r="BC603"/>
          <cell r="BD603"/>
          <cell r="BE603"/>
        </row>
        <row r="604">
          <cell r="A604" t="str">
            <v>DC2MO15</v>
          </cell>
          <cell r="B604"/>
          <cell r="C604"/>
          <cell r="D604"/>
          <cell r="E604"/>
          <cell r="F604">
            <v>869</v>
          </cell>
          <cell r="G604" t="str">
            <v>Quá trình công nghệ môi trường 1</v>
          </cell>
          <cell r="H604">
            <v>3</v>
          </cell>
          <cell r="I604">
            <v>45</v>
          </cell>
          <cell r="J604"/>
          <cell r="K604"/>
          <cell r="L604">
            <v>0</v>
          </cell>
          <cell r="M604"/>
          <cell r="N604"/>
          <cell r="O604" t="str">
            <v>CNKT Môi trường</v>
          </cell>
          <cell r="P604" t="str">
            <v>CÔNG TRÌNH</v>
          </cell>
          <cell r="Q604" t="str">
            <v>CTMO</v>
          </cell>
          <cell r="R604" t="str">
            <v>KCT</v>
          </cell>
          <cell r="S604" t="str">
            <v>KCT-CTMO</v>
          </cell>
          <cell r="T604"/>
          <cell r="U604"/>
          <cell r="V604"/>
          <cell r="W604"/>
          <cell r="X604"/>
          <cell r="Y604"/>
          <cell r="Z604"/>
          <cell r="AA604"/>
          <cell r="AB604"/>
          <cell r="AC604"/>
          <cell r="AD604"/>
          <cell r="AE604"/>
          <cell r="AF604"/>
          <cell r="AG604"/>
          <cell r="AH604"/>
          <cell r="AI604"/>
          <cell r="AJ604"/>
          <cell r="AK604"/>
          <cell r="AL604"/>
          <cell r="AM604"/>
          <cell r="AN604"/>
          <cell r="AO604"/>
          <cell r="AP604"/>
          <cell r="AQ604"/>
          <cell r="AR604"/>
          <cell r="AS604"/>
          <cell r="AT604"/>
          <cell r="AU604"/>
          <cell r="AV604"/>
          <cell r="AW604"/>
          <cell r="AX604"/>
          <cell r="AY604"/>
          <cell r="AZ604"/>
          <cell r="BA604"/>
          <cell r="BB604"/>
          <cell r="BC604"/>
          <cell r="BD604"/>
          <cell r="BE604"/>
        </row>
        <row r="605">
          <cell r="A605" t="str">
            <v>DC2MO16</v>
          </cell>
          <cell r="B605"/>
          <cell r="C605"/>
          <cell r="D605"/>
          <cell r="E605"/>
          <cell r="F605">
            <v>870</v>
          </cell>
          <cell r="G605" t="str">
            <v>Quá trình công nghệ môi trường 2</v>
          </cell>
          <cell r="H605">
            <v>3</v>
          </cell>
          <cell r="I605">
            <v>30</v>
          </cell>
          <cell r="J605">
            <v>30</v>
          </cell>
          <cell r="K605"/>
          <cell r="L605">
            <v>0</v>
          </cell>
          <cell r="M605"/>
          <cell r="N605"/>
          <cell r="O605" t="str">
            <v>CNKT Môi trường</v>
          </cell>
          <cell r="P605" t="str">
            <v>CÔNG TRÌNH</v>
          </cell>
          <cell r="Q605" t="str">
            <v>CTMO</v>
          </cell>
          <cell r="R605" t="str">
            <v>KCT</v>
          </cell>
          <cell r="S605" t="str">
            <v>KCT-CTMO</v>
          </cell>
          <cell r="T605"/>
          <cell r="U605"/>
          <cell r="V605"/>
          <cell r="W605"/>
          <cell r="X605"/>
          <cell r="Y605"/>
          <cell r="Z605"/>
          <cell r="AA605"/>
          <cell r="AB605"/>
          <cell r="AC605"/>
          <cell r="AD605"/>
          <cell r="AE605"/>
          <cell r="AF605"/>
          <cell r="AG605"/>
          <cell r="AH605"/>
          <cell r="AI605"/>
          <cell r="AJ605"/>
          <cell r="AK605"/>
          <cell r="AL605"/>
          <cell r="AM605"/>
          <cell r="AN605"/>
          <cell r="AO605"/>
          <cell r="AP605"/>
          <cell r="AQ605"/>
          <cell r="AR605"/>
          <cell r="AS605"/>
          <cell r="AT605"/>
          <cell r="AU605"/>
          <cell r="AV605"/>
          <cell r="AW605"/>
          <cell r="AX605"/>
          <cell r="AY605"/>
          <cell r="AZ605"/>
          <cell r="BA605"/>
          <cell r="BB605"/>
          <cell r="BC605"/>
          <cell r="BD605"/>
          <cell r="BE605"/>
        </row>
        <row r="606">
          <cell r="A606" t="str">
            <v>DC3CT55</v>
          </cell>
          <cell r="B606" t="str">
            <v>DC3CT55</v>
          </cell>
          <cell r="C606" t="str">
            <v>DC3CT55</v>
          </cell>
          <cell r="D606"/>
          <cell r="E606"/>
          <cell r="F606">
            <v>358</v>
          </cell>
          <cell r="G606" t="str">
            <v>Quản lý dự án đầu tư xây dựng công trình</v>
          </cell>
          <cell r="H606">
            <v>3</v>
          </cell>
          <cell r="I606">
            <v>45</v>
          </cell>
          <cell r="J606"/>
          <cell r="K606"/>
          <cell r="L606">
            <v>0</v>
          </cell>
          <cell r="M606" t="str">
            <v>Viết</v>
          </cell>
          <cell r="N606">
            <v>90</v>
          </cell>
          <cell r="O606" t="str">
            <v>CNKT Môi trường</v>
          </cell>
          <cell r="P606" t="str">
            <v>CÔNG TRÌNH</v>
          </cell>
          <cell r="Q606" t="str">
            <v>CTMO</v>
          </cell>
          <cell r="R606" t="str">
            <v>KCT</v>
          </cell>
          <cell r="S606" t="str">
            <v>KCT-CTMO</v>
          </cell>
          <cell r="T606" t="str">
            <v>x</v>
          </cell>
          <cell r="U606" t="str">
            <v>x</v>
          </cell>
          <cell r="V606" t="str">
            <v>x</v>
          </cell>
          <cell r="W606" t="str">
            <v>x</v>
          </cell>
          <cell r="X606" t="str">
            <v>x</v>
          </cell>
          <cell r="Y606" t="str">
            <v>x</v>
          </cell>
          <cell r="Z606" t="str">
            <v>x</v>
          </cell>
          <cell r="AA606"/>
          <cell r="AB606"/>
          <cell r="AC606"/>
          <cell r="AD606"/>
          <cell r="AE606"/>
          <cell r="AF606"/>
          <cell r="AG606"/>
          <cell r="AH606"/>
          <cell r="AI606"/>
          <cell r="AJ606"/>
          <cell r="AK606"/>
          <cell r="AL606"/>
          <cell r="AM606"/>
          <cell r="AN606"/>
          <cell r="AO606"/>
          <cell r="AP606"/>
          <cell r="AQ606"/>
          <cell r="AR606"/>
          <cell r="AS606"/>
          <cell r="AT606"/>
          <cell r="AU606"/>
          <cell r="AV606"/>
          <cell r="AW606"/>
          <cell r="AX606"/>
          <cell r="AY606"/>
          <cell r="AZ606"/>
          <cell r="BA606"/>
          <cell r="BB606"/>
          <cell r="BC606"/>
          <cell r="BD606"/>
          <cell r="BE606"/>
        </row>
        <row r="607">
          <cell r="A607" t="str">
            <v>DC3MO25</v>
          </cell>
          <cell r="B607" t="str">
            <v>DC3MO25</v>
          </cell>
          <cell r="C607"/>
          <cell r="D607"/>
          <cell r="E607"/>
          <cell r="F607">
            <v>631</v>
          </cell>
          <cell r="G607" t="str">
            <v>Quản lý môi trường</v>
          </cell>
          <cell r="H607">
            <v>2</v>
          </cell>
          <cell r="I607">
            <v>30</v>
          </cell>
          <cell r="J607"/>
          <cell r="K607"/>
          <cell r="L607">
            <v>0</v>
          </cell>
          <cell r="M607"/>
          <cell r="N607"/>
          <cell r="O607" t="str">
            <v>CNKT Môi trường</v>
          </cell>
          <cell r="P607" t="str">
            <v>CÔNG TRÌNH</v>
          </cell>
          <cell r="Q607" t="str">
            <v>CTMO</v>
          </cell>
          <cell r="R607" t="str">
            <v>KCT</v>
          </cell>
          <cell r="S607" t="str">
            <v>KCT-CTMO</v>
          </cell>
          <cell r="T607"/>
          <cell r="U607"/>
          <cell r="V607"/>
          <cell r="W607"/>
          <cell r="X607"/>
          <cell r="Y607"/>
          <cell r="Z607"/>
          <cell r="AA607"/>
          <cell r="AB607"/>
          <cell r="AC607"/>
          <cell r="AD607"/>
          <cell r="AE607"/>
          <cell r="AF607"/>
          <cell r="AG607"/>
          <cell r="AH607"/>
          <cell r="AI607"/>
          <cell r="AJ607"/>
          <cell r="AK607"/>
          <cell r="AL607"/>
          <cell r="AM607"/>
          <cell r="AN607"/>
          <cell r="AO607"/>
          <cell r="AP607"/>
          <cell r="AQ607"/>
          <cell r="AR607"/>
          <cell r="AS607"/>
          <cell r="AT607"/>
          <cell r="AU607"/>
          <cell r="AV607"/>
          <cell r="AW607"/>
          <cell r="AX607"/>
          <cell r="AY607"/>
          <cell r="AZ607"/>
          <cell r="BA607"/>
          <cell r="BB607"/>
          <cell r="BC607"/>
          <cell r="BD607"/>
          <cell r="BE607"/>
        </row>
        <row r="608">
          <cell r="A608" t="str">
            <v>DC2MO17</v>
          </cell>
          <cell r="B608"/>
          <cell r="C608"/>
          <cell r="D608"/>
          <cell r="E608"/>
          <cell r="F608">
            <v>871</v>
          </cell>
          <cell r="G608" t="str">
            <v>Quan trắc môi trường</v>
          </cell>
          <cell r="H608">
            <v>3</v>
          </cell>
          <cell r="I608">
            <v>45</v>
          </cell>
          <cell r="J608"/>
          <cell r="K608"/>
          <cell r="L608">
            <v>0</v>
          </cell>
          <cell r="M608"/>
          <cell r="N608"/>
          <cell r="O608" t="str">
            <v>CNKT Môi trường</v>
          </cell>
          <cell r="P608" t="str">
            <v>CÔNG TRÌNH</v>
          </cell>
          <cell r="Q608" t="str">
            <v>CTMO</v>
          </cell>
          <cell r="R608" t="str">
            <v>KCT</v>
          </cell>
          <cell r="S608" t="str">
            <v>KCT-CTMO</v>
          </cell>
          <cell r="T608"/>
          <cell r="U608"/>
          <cell r="V608"/>
          <cell r="W608"/>
          <cell r="X608"/>
          <cell r="Y608"/>
          <cell r="Z608"/>
          <cell r="AA608"/>
          <cell r="AB608"/>
          <cell r="AC608"/>
          <cell r="AD608"/>
          <cell r="AE608"/>
          <cell r="AF608"/>
          <cell r="AG608"/>
          <cell r="AH608"/>
          <cell r="AI608"/>
          <cell r="AJ608"/>
          <cell r="AK608"/>
          <cell r="AL608"/>
          <cell r="AM608"/>
          <cell r="AN608"/>
          <cell r="AO608"/>
          <cell r="AP608"/>
          <cell r="AQ608"/>
          <cell r="AR608"/>
          <cell r="AS608"/>
          <cell r="AT608"/>
          <cell r="AU608"/>
          <cell r="AV608"/>
          <cell r="AW608"/>
          <cell r="AX608"/>
          <cell r="AY608"/>
          <cell r="AZ608"/>
          <cell r="BA608"/>
          <cell r="BB608"/>
          <cell r="BC608"/>
          <cell r="BD608"/>
          <cell r="BE608"/>
        </row>
        <row r="609">
          <cell r="A609" t="str">
            <v>DC2MO20</v>
          </cell>
          <cell r="B609"/>
          <cell r="C609"/>
          <cell r="D609"/>
          <cell r="E609"/>
          <cell r="F609">
            <v>874</v>
          </cell>
          <cell r="G609" t="str">
            <v>Sinh thái môi trường</v>
          </cell>
          <cell r="H609">
            <v>2</v>
          </cell>
          <cell r="I609">
            <v>30</v>
          </cell>
          <cell r="J609"/>
          <cell r="K609"/>
          <cell r="L609">
            <v>0</v>
          </cell>
          <cell r="M609"/>
          <cell r="N609"/>
          <cell r="O609" t="str">
            <v>CNKT Môi trường</v>
          </cell>
          <cell r="P609" t="str">
            <v>CÔNG TRÌNH</v>
          </cell>
          <cell r="Q609" t="str">
            <v>CTMO</v>
          </cell>
          <cell r="R609" t="str">
            <v>KCT</v>
          </cell>
          <cell r="S609" t="str">
            <v>KCT-CTMO</v>
          </cell>
          <cell r="T609"/>
          <cell r="U609"/>
          <cell r="V609"/>
          <cell r="W609"/>
          <cell r="X609"/>
          <cell r="Y609"/>
          <cell r="Z609"/>
          <cell r="AA609"/>
          <cell r="AB609"/>
          <cell r="AC609"/>
          <cell r="AD609"/>
          <cell r="AE609"/>
          <cell r="AF609"/>
          <cell r="AG609"/>
          <cell r="AH609"/>
          <cell r="AI609"/>
          <cell r="AJ609"/>
          <cell r="AK609"/>
          <cell r="AL609"/>
          <cell r="AM609"/>
          <cell r="AN609"/>
          <cell r="AO609"/>
          <cell r="AP609"/>
          <cell r="AQ609"/>
          <cell r="AR609"/>
          <cell r="AS609"/>
          <cell r="AT609"/>
          <cell r="AU609"/>
          <cell r="AV609"/>
          <cell r="AW609"/>
          <cell r="AX609"/>
          <cell r="AY609"/>
          <cell r="AZ609"/>
          <cell r="BA609"/>
          <cell r="BB609"/>
          <cell r="BC609"/>
          <cell r="BD609"/>
          <cell r="BE609"/>
        </row>
        <row r="610">
          <cell r="A610" t="str">
            <v>DC1CB91</v>
          </cell>
          <cell r="B610" t="str">
            <v>DC1CB91</v>
          </cell>
          <cell r="C610" t="str">
            <v>DC1CB91</v>
          </cell>
          <cell r="D610" t="str">
            <v>CC1CB91</v>
          </cell>
          <cell r="E610" t="str">
            <v>CC1CB91</v>
          </cell>
          <cell r="F610">
            <v>41</v>
          </cell>
          <cell r="G610" t="str">
            <v>Sử dụng năng lượng tiết kiệm và hiệu quả</v>
          </cell>
          <cell r="H610">
            <v>2</v>
          </cell>
          <cell r="I610">
            <v>30</v>
          </cell>
          <cell r="J610"/>
          <cell r="K610"/>
          <cell r="L610">
            <v>0</v>
          </cell>
          <cell r="M610" t="str">
            <v>Viết</v>
          </cell>
          <cell r="N610">
            <v>90</v>
          </cell>
          <cell r="O610" t="str">
            <v>CNKT Môi trường</v>
          </cell>
          <cell r="P610" t="str">
            <v>CÔNG TRÌNH</v>
          </cell>
          <cell r="Q610" t="str">
            <v>CTMO</v>
          </cell>
          <cell r="R610" t="str">
            <v>KCT</v>
          </cell>
          <cell r="S610" t="str">
            <v>KCT-CTMO</v>
          </cell>
          <cell r="T610" t="str">
            <v>o</v>
          </cell>
          <cell r="U610" t="str">
            <v>o</v>
          </cell>
          <cell r="V610" t="str">
            <v>o</v>
          </cell>
          <cell r="W610" t="str">
            <v>o</v>
          </cell>
          <cell r="X610" t="str">
            <v>o</v>
          </cell>
          <cell r="Y610" t="str">
            <v>o</v>
          </cell>
          <cell r="Z610" t="str">
            <v>o</v>
          </cell>
          <cell r="AA610" t="str">
            <v>o</v>
          </cell>
          <cell r="AB610" t="str">
            <v>o</v>
          </cell>
          <cell r="AC610" t="str">
            <v>o</v>
          </cell>
          <cell r="AD610" t="str">
            <v>o</v>
          </cell>
          <cell r="AE610"/>
          <cell r="AF610"/>
          <cell r="AG610"/>
          <cell r="AH610"/>
          <cell r="AI610" t="str">
            <v>o</v>
          </cell>
          <cell r="AJ610" t="str">
            <v>o</v>
          </cell>
          <cell r="AK610" t="str">
            <v>o</v>
          </cell>
          <cell r="AL610" t="str">
            <v>o</v>
          </cell>
          <cell r="AM610"/>
          <cell r="AN610"/>
          <cell r="AO610" t="str">
            <v>o</v>
          </cell>
          <cell r="AP610" t="str">
            <v>o</v>
          </cell>
          <cell r="AQ610"/>
          <cell r="AR610" t="str">
            <v>o</v>
          </cell>
          <cell r="AS610"/>
          <cell r="AT610" t="str">
            <v>o</v>
          </cell>
          <cell r="AU610" t="str">
            <v>o</v>
          </cell>
          <cell r="AV610" t="str">
            <v>o</v>
          </cell>
          <cell r="AW610" t="str">
            <v>o</v>
          </cell>
          <cell r="AX610"/>
          <cell r="AY610"/>
          <cell r="AZ610"/>
          <cell r="BA610"/>
          <cell r="BB610" t="str">
            <v>o</v>
          </cell>
          <cell r="BC610" t="str">
            <v>o</v>
          </cell>
          <cell r="BD610" t="str">
            <v>o</v>
          </cell>
          <cell r="BE610"/>
        </row>
        <row r="611">
          <cell r="A611" t="str">
            <v>DC1CB91b</v>
          </cell>
          <cell r="B611" t="str">
            <v>DC1CB91b</v>
          </cell>
          <cell r="C611" t="str">
            <v>DC1CB91b</v>
          </cell>
          <cell r="D611" t="str">
            <v>CC1CB91b</v>
          </cell>
          <cell r="E611" t="str">
            <v>CC1CB91b</v>
          </cell>
          <cell r="F611">
            <v>41</v>
          </cell>
          <cell r="G611" t="str">
            <v>Sử dụng năng lượng tiết kiệm và hiệu quả (CNTT)</v>
          </cell>
          <cell r="H611">
            <v>2</v>
          </cell>
          <cell r="I611">
            <v>30</v>
          </cell>
          <cell r="J611"/>
          <cell r="K611"/>
          <cell r="L611">
            <v>0</v>
          </cell>
          <cell r="M611" t="str">
            <v>Viết</v>
          </cell>
          <cell r="N611">
            <v>90</v>
          </cell>
          <cell r="O611" t="str">
            <v>điện - điện tử</v>
          </cell>
          <cell r="P611" t="str">
            <v>CÔNG NGHỆ THÔNG TIN</v>
          </cell>
          <cell r="Q611" t="str">
            <v>TTDT</v>
          </cell>
          <cell r="R611" t="str">
            <v>CNTT</v>
          </cell>
          <cell r="S611" t="str">
            <v>CNTT-TTDT</v>
          </cell>
          <cell r="T611"/>
          <cell r="U611"/>
          <cell r="V611"/>
          <cell r="W611"/>
          <cell r="X611"/>
          <cell r="Y611"/>
          <cell r="Z611"/>
          <cell r="AA611"/>
          <cell r="AB611"/>
          <cell r="AC611"/>
          <cell r="AD611"/>
          <cell r="AE611" t="str">
            <v>o</v>
          </cell>
          <cell r="AF611"/>
          <cell r="AG611"/>
          <cell r="AH611"/>
          <cell r="AI611"/>
          <cell r="AJ611"/>
          <cell r="AK611"/>
          <cell r="AL611"/>
          <cell r="AM611"/>
          <cell r="AN611"/>
          <cell r="AO611"/>
          <cell r="AP611"/>
          <cell r="AQ611"/>
          <cell r="AR611"/>
          <cell r="AS611"/>
          <cell r="AT611"/>
          <cell r="AU611"/>
          <cell r="AV611"/>
          <cell r="AW611"/>
          <cell r="AX611" t="str">
            <v>o</v>
          </cell>
          <cell r="AY611" t="str">
            <v>o</v>
          </cell>
          <cell r="AZ611"/>
          <cell r="BA611"/>
          <cell r="BB611"/>
          <cell r="BC611"/>
          <cell r="BD611"/>
          <cell r="BE611"/>
        </row>
        <row r="612">
          <cell r="A612" t="str">
            <v>DC1CB91</v>
          </cell>
          <cell r="B612" t="str">
            <v>DC1CB91</v>
          </cell>
          <cell r="C612" t="str">
            <v>DC1CB91</v>
          </cell>
          <cell r="D612" t="str">
            <v>CC1CB91</v>
          </cell>
          <cell r="E612" t="str">
            <v>CC1CB91</v>
          </cell>
          <cell r="F612">
            <v>41</v>
          </cell>
          <cell r="G612" t="str">
            <v>Sử dụng năng lượng tiết kiệm và hiệu quả</v>
          </cell>
          <cell r="H612">
            <v>2</v>
          </cell>
          <cell r="I612">
            <v>30</v>
          </cell>
          <cell r="J612"/>
          <cell r="K612"/>
          <cell r="L612">
            <v>0</v>
          </cell>
          <cell r="M612" t="str">
            <v>Viết</v>
          </cell>
          <cell r="N612">
            <v>90</v>
          </cell>
          <cell r="O612" t="str">
            <v>CNKT Môi trường</v>
          </cell>
          <cell r="P612" t="str">
            <v>CÔNG TRÌNH</v>
          </cell>
          <cell r="Q612" t="str">
            <v>CTMO</v>
          </cell>
          <cell r="R612" t="str">
            <v>KCT</v>
          </cell>
          <cell r="S612" t="str">
            <v>KCT-CTMO</v>
          </cell>
          <cell r="T612"/>
          <cell r="U612"/>
          <cell r="V612"/>
          <cell r="W612"/>
          <cell r="X612"/>
          <cell r="Y612"/>
          <cell r="Z612"/>
          <cell r="AA612"/>
          <cell r="AB612"/>
          <cell r="AC612"/>
          <cell r="AD612"/>
          <cell r="AE612"/>
          <cell r="AF612"/>
          <cell r="AG612"/>
          <cell r="AH612"/>
          <cell r="AI612"/>
          <cell r="AJ612"/>
          <cell r="AK612"/>
          <cell r="AL612"/>
          <cell r="AM612"/>
          <cell r="AN612"/>
          <cell r="AO612"/>
          <cell r="AP612"/>
          <cell r="AQ612"/>
          <cell r="AR612"/>
          <cell r="AS612"/>
          <cell r="AT612"/>
          <cell r="AU612"/>
          <cell r="AV612"/>
          <cell r="AW612"/>
          <cell r="AX612"/>
          <cell r="AY612"/>
          <cell r="AZ612"/>
          <cell r="BA612"/>
          <cell r="BB612"/>
          <cell r="BC612"/>
          <cell r="BD612"/>
          <cell r="BE612"/>
        </row>
        <row r="613">
          <cell r="A613" t="str">
            <v>DC2GT61</v>
          </cell>
          <cell r="B613"/>
          <cell r="C613"/>
          <cell r="D613"/>
          <cell r="E613"/>
          <cell r="F613">
            <v>74</v>
          </cell>
          <cell r="G613" t="str">
            <v>Thủy lực - Thủy văn công trình</v>
          </cell>
          <cell r="H613">
            <v>4</v>
          </cell>
          <cell r="I613">
            <v>45</v>
          </cell>
          <cell r="J613">
            <v>30</v>
          </cell>
          <cell r="K613"/>
          <cell r="L613">
            <v>0</v>
          </cell>
          <cell r="M613" t="str">
            <v>Viết</v>
          </cell>
          <cell r="N613">
            <v>90</v>
          </cell>
          <cell r="O613" t="str">
            <v>CNKT Môi trường</v>
          </cell>
          <cell r="P613" t="str">
            <v>CÔNG TRÌNH</v>
          </cell>
          <cell r="Q613" t="str">
            <v>CTMO</v>
          </cell>
          <cell r="R613" t="str">
            <v>KCT</v>
          </cell>
          <cell r="S613" t="str">
            <v>KCT-CTMO</v>
          </cell>
          <cell r="T613" t="str">
            <v>x</v>
          </cell>
          <cell r="U613"/>
          <cell r="V613" t="str">
            <v>x</v>
          </cell>
          <cell r="W613" t="str">
            <v>x</v>
          </cell>
          <cell r="X613" t="str">
            <v>x</v>
          </cell>
          <cell r="Y613"/>
          <cell r="Z613" t="str">
            <v>x</v>
          </cell>
          <cell r="AA613"/>
          <cell r="AB613"/>
          <cell r="AC613"/>
          <cell r="AD613"/>
          <cell r="AE613"/>
          <cell r="AF613"/>
          <cell r="AG613"/>
          <cell r="AH613"/>
          <cell r="AI613"/>
          <cell r="AJ613"/>
          <cell r="AK613"/>
          <cell r="AL613"/>
          <cell r="AM613"/>
          <cell r="AN613"/>
          <cell r="AO613"/>
          <cell r="AP613"/>
          <cell r="AQ613"/>
          <cell r="AR613"/>
          <cell r="AS613"/>
          <cell r="AT613"/>
          <cell r="AU613"/>
          <cell r="AV613"/>
          <cell r="AW613"/>
          <cell r="AX613"/>
          <cell r="AY613"/>
          <cell r="AZ613"/>
          <cell r="BA613"/>
          <cell r="BB613"/>
          <cell r="BC613"/>
          <cell r="BD613"/>
          <cell r="BE613"/>
        </row>
        <row r="614">
          <cell r="A614"/>
          <cell r="B614" t="str">
            <v>DL2GT61</v>
          </cell>
          <cell r="C614" t="str">
            <v>DL2GT61</v>
          </cell>
          <cell r="D614"/>
          <cell r="E614"/>
          <cell r="F614">
            <v>75</v>
          </cell>
          <cell r="G614" t="str">
            <v>Thủy lực - Thủy văn công trình</v>
          </cell>
          <cell r="H614">
            <v>2</v>
          </cell>
          <cell r="I614">
            <v>30</v>
          </cell>
          <cell r="J614"/>
          <cell r="K614"/>
          <cell r="L614">
            <v>0</v>
          </cell>
          <cell r="M614" t="str">
            <v>Viết</v>
          </cell>
          <cell r="N614">
            <v>90</v>
          </cell>
          <cell r="O614" t="str">
            <v>CNKT Môi trường</v>
          </cell>
          <cell r="P614" t="str">
            <v>CÔNG TRÌNH</v>
          </cell>
          <cell r="Q614" t="str">
            <v>CTMO</v>
          </cell>
          <cell r="R614" t="str">
            <v>KCT</v>
          </cell>
          <cell r="S614" t="str">
            <v>KCT-CTMO</v>
          </cell>
          <cell r="T614"/>
          <cell r="U614"/>
          <cell r="V614"/>
          <cell r="W614"/>
          <cell r="X614"/>
          <cell r="Y614"/>
          <cell r="Z614"/>
          <cell r="AA614"/>
          <cell r="AB614"/>
          <cell r="AC614"/>
          <cell r="AD614"/>
          <cell r="AE614"/>
          <cell r="AF614"/>
          <cell r="AG614"/>
          <cell r="AH614"/>
          <cell r="AI614"/>
          <cell r="AJ614"/>
          <cell r="AK614"/>
          <cell r="AL614"/>
          <cell r="AM614"/>
          <cell r="AN614"/>
          <cell r="AO614"/>
          <cell r="AP614"/>
          <cell r="AQ614"/>
          <cell r="AR614"/>
          <cell r="AS614"/>
          <cell r="AT614"/>
          <cell r="AU614"/>
          <cell r="AV614"/>
          <cell r="AW614"/>
          <cell r="AX614"/>
          <cell r="AY614"/>
          <cell r="AZ614"/>
          <cell r="BA614"/>
          <cell r="BB614"/>
          <cell r="BC614"/>
          <cell r="BD614"/>
          <cell r="BE614"/>
        </row>
        <row r="615">
          <cell r="A615"/>
          <cell r="B615"/>
          <cell r="C615"/>
          <cell r="D615" t="str">
            <v>CC2GT61</v>
          </cell>
          <cell r="E615"/>
          <cell r="F615">
            <v>76</v>
          </cell>
          <cell r="G615" t="str">
            <v>Thủy lực - Thủy văn công trình</v>
          </cell>
          <cell r="H615">
            <v>3</v>
          </cell>
          <cell r="I615">
            <v>45</v>
          </cell>
          <cell r="J615"/>
          <cell r="K615"/>
          <cell r="L615">
            <v>0</v>
          </cell>
          <cell r="M615" t="str">
            <v>Viết</v>
          </cell>
          <cell r="N615">
            <v>90</v>
          </cell>
          <cell r="O615" t="str">
            <v>CNKT Môi trường</v>
          </cell>
          <cell r="P615" t="str">
            <v>CÔNG TRÌNH</v>
          </cell>
          <cell r="Q615" t="str">
            <v>CTMO</v>
          </cell>
          <cell r="R615" t="str">
            <v>KCT</v>
          </cell>
          <cell r="S615" t="str">
            <v>KCT-CTMO</v>
          </cell>
          <cell r="T615"/>
          <cell r="U615"/>
          <cell r="V615"/>
          <cell r="W615"/>
          <cell r="X615"/>
          <cell r="Y615"/>
          <cell r="Z615"/>
          <cell r="AA615"/>
          <cell r="AB615"/>
          <cell r="AC615"/>
          <cell r="AD615"/>
          <cell r="AE615"/>
          <cell r="AF615"/>
          <cell r="AG615"/>
          <cell r="AH615"/>
          <cell r="AI615"/>
          <cell r="AJ615"/>
          <cell r="AK615"/>
          <cell r="AL615"/>
          <cell r="AM615"/>
          <cell r="AN615"/>
          <cell r="AO615" t="str">
            <v>x</v>
          </cell>
          <cell r="AP615" t="str">
            <v>x</v>
          </cell>
          <cell r="AQ615"/>
          <cell r="AR615"/>
          <cell r="AS615"/>
          <cell r="AT615"/>
          <cell r="AU615"/>
          <cell r="AV615"/>
          <cell r="AW615"/>
          <cell r="AX615"/>
          <cell r="AY615"/>
          <cell r="AZ615"/>
          <cell r="BA615"/>
          <cell r="BB615"/>
          <cell r="BC615"/>
          <cell r="BD615"/>
          <cell r="BE615"/>
        </row>
        <row r="616">
          <cell r="A616" t="str">
            <v>DC2CC61</v>
          </cell>
          <cell r="B616"/>
          <cell r="C616"/>
          <cell r="D616" t="str">
            <v>CC2CC61</v>
          </cell>
          <cell r="E616"/>
          <cell r="F616">
            <v>78</v>
          </cell>
          <cell r="G616" t="str">
            <v>Thủy lực - Thủy văn công trình</v>
          </cell>
          <cell r="H616">
            <v>4</v>
          </cell>
          <cell r="I616">
            <v>45</v>
          </cell>
          <cell r="J616">
            <v>30</v>
          </cell>
          <cell r="K616"/>
          <cell r="L616">
            <v>0</v>
          </cell>
          <cell r="M616" t="str">
            <v>Viết</v>
          </cell>
          <cell r="N616">
            <v>90</v>
          </cell>
          <cell r="O616" t="str">
            <v>CNKT Môi trường</v>
          </cell>
          <cell r="P616" t="str">
            <v>CÔNG TRÌNH</v>
          </cell>
          <cell r="Q616" t="str">
            <v>CTMO</v>
          </cell>
          <cell r="R616" t="str">
            <v>KCT</v>
          </cell>
          <cell r="S616" t="str">
            <v>KCT-CTMO</v>
          </cell>
          <cell r="T616"/>
          <cell r="U616" t="str">
            <v>x</v>
          </cell>
          <cell r="V616"/>
          <cell r="W616"/>
          <cell r="X616"/>
          <cell r="Y616"/>
          <cell r="Z616"/>
          <cell r="AA616"/>
          <cell r="AB616"/>
          <cell r="AC616"/>
          <cell r="AD616"/>
          <cell r="AE616"/>
          <cell r="AF616"/>
          <cell r="AG616"/>
          <cell r="AH616"/>
          <cell r="AI616"/>
          <cell r="AJ616"/>
          <cell r="AK616"/>
          <cell r="AL616"/>
          <cell r="AM616"/>
          <cell r="AN616" t="str">
            <v>x</v>
          </cell>
          <cell r="AO616"/>
          <cell r="AP616"/>
          <cell r="AQ616"/>
          <cell r="AR616"/>
          <cell r="AS616"/>
          <cell r="AT616"/>
          <cell r="AU616"/>
          <cell r="AV616"/>
          <cell r="AW616"/>
          <cell r="AX616"/>
          <cell r="AY616"/>
          <cell r="AZ616"/>
          <cell r="BA616"/>
          <cell r="BB616"/>
          <cell r="BC616"/>
          <cell r="BD616"/>
          <cell r="BE616"/>
        </row>
        <row r="617">
          <cell r="A617" t="str">
            <v>DC2CT62</v>
          </cell>
          <cell r="B617"/>
          <cell r="C617"/>
          <cell r="D617" t="str">
            <v>CC2CT62</v>
          </cell>
          <cell r="E617"/>
          <cell r="F617">
            <v>77</v>
          </cell>
          <cell r="G617" t="str">
            <v>Thủy lực công trình</v>
          </cell>
          <cell r="H617">
            <v>2</v>
          </cell>
          <cell r="I617">
            <v>30</v>
          </cell>
          <cell r="J617"/>
          <cell r="K617"/>
          <cell r="L617">
            <v>0</v>
          </cell>
          <cell r="M617" t="str">
            <v>Viết</v>
          </cell>
          <cell r="N617">
            <v>90</v>
          </cell>
          <cell r="O617" t="str">
            <v>CNKT Môi trường</v>
          </cell>
          <cell r="P617" t="str">
            <v>CÔNG TRÌNH</v>
          </cell>
          <cell r="Q617" t="str">
            <v>CTMO</v>
          </cell>
          <cell r="R617" t="str">
            <v>KCT</v>
          </cell>
          <cell r="S617" t="str">
            <v>KCT-CTMO</v>
          </cell>
          <cell r="T617"/>
          <cell r="U617"/>
          <cell r="V617"/>
          <cell r="W617"/>
          <cell r="X617"/>
          <cell r="Y617" t="str">
            <v>x</v>
          </cell>
          <cell r="Z617"/>
          <cell r="AA617"/>
          <cell r="AB617"/>
          <cell r="AC617"/>
          <cell r="AD617"/>
          <cell r="AE617"/>
          <cell r="AF617"/>
          <cell r="AG617"/>
          <cell r="AH617"/>
          <cell r="AI617"/>
          <cell r="AJ617"/>
          <cell r="AK617"/>
          <cell r="AL617"/>
          <cell r="AM617"/>
          <cell r="AN617"/>
          <cell r="AO617"/>
          <cell r="AP617"/>
          <cell r="AQ617"/>
          <cell r="AR617" t="str">
            <v>x</v>
          </cell>
          <cell r="AS617"/>
          <cell r="AT617"/>
          <cell r="AU617"/>
          <cell r="AV617"/>
          <cell r="AW617"/>
          <cell r="AX617"/>
          <cell r="AY617"/>
          <cell r="AZ617"/>
          <cell r="BA617"/>
          <cell r="BB617"/>
          <cell r="BC617"/>
          <cell r="BD617"/>
          <cell r="BE617"/>
        </row>
        <row r="618">
          <cell r="A618" t="str">
            <v>DC2MO18</v>
          </cell>
          <cell r="B618"/>
          <cell r="C618"/>
          <cell r="D618"/>
          <cell r="E618"/>
          <cell r="F618">
            <v>872</v>
          </cell>
          <cell r="G618" t="str">
            <v>Thủy lực thủy văn môi trường</v>
          </cell>
          <cell r="H618">
            <v>3</v>
          </cell>
          <cell r="I618">
            <v>45</v>
          </cell>
          <cell r="J618"/>
          <cell r="K618"/>
          <cell r="L618">
            <v>0</v>
          </cell>
          <cell r="M618"/>
          <cell r="N618"/>
          <cell r="O618" t="str">
            <v>CNKT Môi trường</v>
          </cell>
          <cell r="P618" t="str">
            <v>CÔNG TRÌNH</v>
          </cell>
          <cell r="Q618" t="str">
            <v>CTMO</v>
          </cell>
          <cell r="R618" t="str">
            <v>KCT</v>
          </cell>
          <cell r="S618" t="str">
            <v>KCT-CTMO</v>
          </cell>
          <cell r="T618"/>
          <cell r="U618"/>
          <cell r="V618"/>
          <cell r="W618"/>
          <cell r="X618"/>
          <cell r="Y618"/>
          <cell r="Z618"/>
          <cell r="AA618"/>
          <cell r="AB618"/>
          <cell r="AC618"/>
          <cell r="AD618"/>
          <cell r="AE618"/>
          <cell r="AF618"/>
          <cell r="AG618"/>
          <cell r="AH618"/>
          <cell r="AI618"/>
          <cell r="AJ618"/>
          <cell r="AK618"/>
          <cell r="AL618"/>
          <cell r="AM618"/>
          <cell r="AN618"/>
          <cell r="AO618"/>
          <cell r="AP618"/>
          <cell r="AQ618"/>
          <cell r="AR618"/>
          <cell r="AS618"/>
          <cell r="AT618"/>
          <cell r="AU618"/>
          <cell r="AV618"/>
          <cell r="AW618"/>
          <cell r="AX618"/>
          <cell r="AY618"/>
          <cell r="AZ618"/>
          <cell r="BA618"/>
          <cell r="BB618"/>
          <cell r="BC618"/>
          <cell r="BD618"/>
          <cell r="BE618"/>
        </row>
        <row r="619">
          <cell r="A619" t="str">
            <v>DC4MO11</v>
          </cell>
          <cell r="B619"/>
          <cell r="C619"/>
          <cell r="D619"/>
          <cell r="E619"/>
          <cell r="F619">
            <v>887</v>
          </cell>
          <cell r="G619" t="str">
            <v xml:space="preserve">Thực hành xử lý nước </v>
          </cell>
          <cell r="H619">
            <v>2</v>
          </cell>
          <cell r="I619"/>
          <cell r="J619"/>
          <cell r="K619">
            <v>60</v>
          </cell>
          <cell r="L619">
            <v>0</v>
          </cell>
          <cell r="M619" t="str">
            <v>TH</v>
          </cell>
          <cell r="N619"/>
          <cell r="O619" t="str">
            <v>CNKT Môi trường</v>
          </cell>
          <cell r="P619" t="str">
            <v>CÔNG TRÌNH</v>
          </cell>
          <cell r="Q619" t="str">
            <v>CTMO</v>
          </cell>
          <cell r="R619" t="str">
            <v>KCT</v>
          </cell>
          <cell r="S619" t="str">
            <v>KCT-CTMO</v>
          </cell>
          <cell r="T619"/>
          <cell r="U619"/>
          <cell r="V619"/>
          <cell r="W619"/>
          <cell r="X619"/>
          <cell r="Y619"/>
          <cell r="Z619"/>
          <cell r="AA619"/>
          <cell r="AB619"/>
          <cell r="AC619"/>
          <cell r="AD619"/>
          <cell r="AE619"/>
          <cell r="AF619"/>
          <cell r="AG619"/>
          <cell r="AH619"/>
          <cell r="AI619"/>
          <cell r="AJ619"/>
          <cell r="AK619"/>
          <cell r="AL619"/>
          <cell r="AM619"/>
          <cell r="AN619"/>
          <cell r="AO619"/>
          <cell r="AP619"/>
          <cell r="AQ619"/>
          <cell r="AR619"/>
          <cell r="AS619"/>
          <cell r="AT619"/>
          <cell r="AU619"/>
          <cell r="AV619"/>
          <cell r="AW619"/>
          <cell r="AX619"/>
          <cell r="AY619"/>
          <cell r="AZ619"/>
          <cell r="BA619"/>
          <cell r="BB619"/>
          <cell r="BC619"/>
          <cell r="BD619"/>
          <cell r="BE619"/>
        </row>
        <row r="620">
          <cell r="A620" t="str">
            <v>DC4MO14</v>
          </cell>
          <cell r="B620"/>
          <cell r="C620"/>
          <cell r="D620"/>
          <cell r="E620"/>
          <cell r="F620">
            <v>926</v>
          </cell>
          <cell r="G620" t="str">
            <v>Thực tập quan trắc môi trường</v>
          </cell>
          <cell r="H620">
            <v>2</v>
          </cell>
          <cell r="I620"/>
          <cell r="J620"/>
          <cell r="K620">
            <v>90</v>
          </cell>
          <cell r="L620">
            <v>0</v>
          </cell>
          <cell r="M620" t="str">
            <v>TH</v>
          </cell>
          <cell r="N620"/>
          <cell r="O620" t="str">
            <v>CNKT Môi trường</v>
          </cell>
          <cell r="P620" t="str">
            <v>CÔNG TRÌNH</v>
          </cell>
          <cell r="Q620" t="str">
            <v>CTMO</v>
          </cell>
          <cell r="R620" t="str">
            <v>KCT</v>
          </cell>
          <cell r="S620" t="str">
            <v>KCT-CTMO</v>
          </cell>
          <cell r="T620"/>
          <cell r="U620"/>
          <cell r="V620"/>
          <cell r="W620"/>
          <cell r="X620"/>
          <cell r="Y620"/>
          <cell r="Z620"/>
          <cell r="AA620"/>
          <cell r="AB620"/>
          <cell r="AC620"/>
          <cell r="AD620"/>
          <cell r="AE620"/>
          <cell r="AF620"/>
          <cell r="AG620"/>
          <cell r="AH620"/>
          <cell r="AI620"/>
          <cell r="AJ620"/>
          <cell r="AK620"/>
          <cell r="AL620"/>
          <cell r="AM620"/>
          <cell r="AN620"/>
          <cell r="AO620"/>
          <cell r="AP620"/>
          <cell r="AQ620"/>
          <cell r="AR620"/>
          <cell r="AS620"/>
          <cell r="AT620"/>
          <cell r="AU620"/>
          <cell r="AV620"/>
          <cell r="AW620"/>
          <cell r="AX620"/>
          <cell r="AY620"/>
          <cell r="AZ620"/>
          <cell r="BA620"/>
          <cell r="BB620"/>
          <cell r="BC620"/>
          <cell r="BD620"/>
          <cell r="BE620"/>
        </row>
        <row r="621">
          <cell r="A621" t="str">
            <v>DC4MO70</v>
          </cell>
          <cell r="B621"/>
          <cell r="C621"/>
          <cell r="D621"/>
          <cell r="E621"/>
          <cell r="F621">
            <v>928</v>
          </cell>
          <cell r="G621" t="str">
            <v>Thực tập tốt nghiệp</v>
          </cell>
          <cell r="H621">
            <v>4</v>
          </cell>
          <cell r="I621"/>
          <cell r="J621"/>
          <cell r="K621">
            <v>180</v>
          </cell>
          <cell r="L621">
            <v>0</v>
          </cell>
          <cell r="M621" t="str">
            <v>TH</v>
          </cell>
          <cell r="N621"/>
          <cell r="O621" t="str">
            <v>CNKT Môi trường</v>
          </cell>
          <cell r="P621" t="str">
            <v>CÔNG TRÌNH</v>
          </cell>
          <cell r="Q621" t="str">
            <v>CTMO</v>
          </cell>
          <cell r="R621" t="str">
            <v>KCT</v>
          </cell>
          <cell r="S621" t="str">
            <v>KCT-CTMO</v>
          </cell>
          <cell r="T621"/>
          <cell r="U621"/>
          <cell r="V621"/>
          <cell r="W621"/>
          <cell r="X621"/>
          <cell r="Y621"/>
          <cell r="Z621"/>
          <cell r="AA621"/>
          <cell r="AB621"/>
          <cell r="AC621"/>
          <cell r="AD621"/>
          <cell r="AE621"/>
          <cell r="AF621"/>
          <cell r="AG621"/>
          <cell r="AH621"/>
          <cell r="AI621"/>
          <cell r="AJ621"/>
          <cell r="AK621"/>
          <cell r="AL621"/>
          <cell r="AM621"/>
          <cell r="AN621"/>
          <cell r="AO621"/>
          <cell r="AP621"/>
          <cell r="AQ621"/>
          <cell r="AR621"/>
          <cell r="AS621"/>
          <cell r="AT621"/>
          <cell r="AU621"/>
          <cell r="AV621"/>
          <cell r="AW621"/>
          <cell r="AX621"/>
          <cell r="AY621"/>
          <cell r="AZ621"/>
          <cell r="BA621"/>
          <cell r="BB621"/>
          <cell r="BC621"/>
          <cell r="BD621"/>
          <cell r="BE621"/>
        </row>
        <row r="622">
          <cell r="A622" t="str">
            <v>DC4MO12</v>
          </cell>
          <cell r="B622"/>
          <cell r="C622"/>
          <cell r="D622"/>
          <cell r="E622"/>
          <cell r="F622">
            <v>888</v>
          </cell>
          <cell r="G622" t="str">
            <v>Thực tập xử lý chất thải rắn</v>
          </cell>
          <cell r="H622">
            <v>2</v>
          </cell>
          <cell r="I622"/>
          <cell r="J622"/>
          <cell r="K622">
            <v>90</v>
          </cell>
          <cell r="L622">
            <v>0</v>
          </cell>
          <cell r="M622" t="str">
            <v>TH</v>
          </cell>
          <cell r="N622"/>
          <cell r="O622" t="str">
            <v>CNKT Môi trường</v>
          </cell>
          <cell r="P622" t="str">
            <v>CÔNG TRÌNH</v>
          </cell>
          <cell r="Q622" t="str">
            <v>CTMO</v>
          </cell>
          <cell r="R622" t="str">
            <v>KCT</v>
          </cell>
          <cell r="S622" t="str">
            <v>KCT-CTMO</v>
          </cell>
          <cell r="T622"/>
          <cell r="U622"/>
          <cell r="V622"/>
          <cell r="W622"/>
          <cell r="X622"/>
          <cell r="Y622"/>
          <cell r="Z622"/>
          <cell r="AA622"/>
          <cell r="AB622"/>
          <cell r="AC622"/>
          <cell r="AD622"/>
          <cell r="AE622"/>
          <cell r="AF622"/>
          <cell r="AG622"/>
          <cell r="AH622"/>
          <cell r="AI622"/>
          <cell r="AJ622"/>
          <cell r="AK622"/>
          <cell r="AL622"/>
          <cell r="AM622"/>
          <cell r="AN622"/>
          <cell r="AO622"/>
          <cell r="AP622"/>
          <cell r="AQ622"/>
          <cell r="AR622"/>
          <cell r="AS622"/>
          <cell r="AT622"/>
          <cell r="AU622"/>
          <cell r="AV622"/>
          <cell r="AW622"/>
          <cell r="AX622"/>
          <cell r="AY622"/>
          <cell r="AZ622"/>
          <cell r="BA622"/>
          <cell r="BB622"/>
          <cell r="BC622"/>
          <cell r="BD622"/>
          <cell r="BE622"/>
        </row>
        <row r="623">
          <cell r="A623" t="str">
            <v>DC4MO13</v>
          </cell>
          <cell r="B623"/>
          <cell r="C623"/>
          <cell r="D623"/>
          <cell r="E623"/>
          <cell r="F623">
            <v>899</v>
          </cell>
          <cell r="G623" t="str">
            <v xml:space="preserve">Thực tập xử lý khí thải và tiếng ồn </v>
          </cell>
          <cell r="H623">
            <v>2</v>
          </cell>
          <cell r="I623"/>
          <cell r="J623"/>
          <cell r="K623">
            <v>90</v>
          </cell>
          <cell r="L623">
            <v>0</v>
          </cell>
          <cell r="M623" t="str">
            <v>TH</v>
          </cell>
          <cell r="N623"/>
          <cell r="O623" t="str">
            <v>CNKT Môi trường</v>
          </cell>
          <cell r="P623" t="str">
            <v>CÔNG TRÌNH</v>
          </cell>
          <cell r="Q623" t="str">
            <v>CTMO</v>
          </cell>
          <cell r="R623" t="str">
            <v>KCT</v>
          </cell>
          <cell r="S623" t="str">
            <v>KCT-CTMO</v>
          </cell>
          <cell r="T623"/>
          <cell r="U623"/>
          <cell r="V623"/>
          <cell r="W623"/>
          <cell r="X623"/>
          <cell r="Y623"/>
          <cell r="Z623"/>
          <cell r="AA623"/>
          <cell r="AB623"/>
          <cell r="AC623"/>
          <cell r="AD623"/>
          <cell r="AE623"/>
          <cell r="AF623"/>
          <cell r="AG623"/>
          <cell r="AH623"/>
          <cell r="AI623"/>
          <cell r="AJ623"/>
          <cell r="AK623"/>
          <cell r="AL623"/>
          <cell r="AM623"/>
          <cell r="AN623"/>
          <cell r="AO623"/>
          <cell r="AP623"/>
          <cell r="AQ623"/>
          <cell r="AR623"/>
          <cell r="AS623"/>
          <cell r="AT623"/>
          <cell r="AU623"/>
          <cell r="AV623"/>
          <cell r="AW623"/>
          <cell r="AX623"/>
          <cell r="AY623"/>
          <cell r="AZ623"/>
          <cell r="BA623"/>
          <cell r="BB623"/>
          <cell r="BC623"/>
          <cell r="BD623"/>
          <cell r="BE623"/>
        </row>
        <row r="624">
          <cell r="A624" t="str">
            <v>DC2MO14</v>
          </cell>
          <cell r="B624"/>
          <cell r="C624"/>
          <cell r="D624"/>
          <cell r="E624"/>
          <cell r="F624">
            <v>868</v>
          </cell>
          <cell r="G624" t="str">
            <v>Vi sinh trong kỹ thuật môi trường</v>
          </cell>
          <cell r="H624">
            <v>3</v>
          </cell>
          <cell r="I624">
            <v>30</v>
          </cell>
          <cell r="J624">
            <v>30</v>
          </cell>
          <cell r="K624"/>
          <cell r="L624">
            <v>0</v>
          </cell>
          <cell r="M624"/>
          <cell r="N624"/>
          <cell r="O624" t="str">
            <v>CNKT Môi trường</v>
          </cell>
          <cell r="P624" t="str">
            <v>CÔNG TRÌNH</v>
          </cell>
          <cell r="Q624" t="str">
            <v>CTMO</v>
          </cell>
          <cell r="R624" t="str">
            <v>KCT</v>
          </cell>
          <cell r="S624" t="str">
            <v>KCT-CTMO</v>
          </cell>
          <cell r="T624"/>
          <cell r="U624"/>
          <cell r="V624"/>
          <cell r="W624"/>
          <cell r="X624"/>
          <cell r="Y624"/>
          <cell r="Z624"/>
          <cell r="AA624"/>
          <cell r="AB624"/>
          <cell r="AC624"/>
          <cell r="AD624"/>
          <cell r="AE624"/>
          <cell r="AF624"/>
          <cell r="AG624"/>
          <cell r="AH624"/>
          <cell r="AI624"/>
          <cell r="AJ624"/>
          <cell r="AK624"/>
          <cell r="AL624"/>
          <cell r="AM624"/>
          <cell r="AN624"/>
          <cell r="AO624"/>
          <cell r="AP624"/>
          <cell r="AQ624"/>
          <cell r="AR624"/>
          <cell r="AS624"/>
          <cell r="AT624"/>
          <cell r="AU624"/>
          <cell r="AV624"/>
          <cell r="AW624"/>
          <cell r="AX624"/>
          <cell r="AY624"/>
          <cell r="AZ624"/>
          <cell r="BA624"/>
          <cell r="BB624"/>
          <cell r="BC624"/>
          <cell r="BD624"/>
          <cell r="BE624"/>
        </row>
        <row r="625">
          <cell r="A625" t="str">
            <v>DC3KD62</v>
          </cell>
          <cell r="B625"/>
          <cell r="C625"/>
          <cell r="D625" t="str">
            <v>CC3KD62</v>
          </cell>
          <cell r="E625"/>
          <cell r="F625">
            <v>959</v>
          </cell>
          <cell r="G625" t="str">
            <v>Tin học ứng dụng</v>
          </cell>
          <cell r="H625">
            <v>2</v>
          </cell>
          <cell r="I625">
            <v>15</v>
          </cell>
          <cell r="J625">
            <v>30</v>
          </cell>
          <cell r="K625"/>
          <cell r="L625">
            <v>0</v>
          </cell>
          <cell r="M625" t="str">
            <v>TH</v>
          </cell>
          <cell r="N625"/>
          <cell r="O625" t="str">
            <v>Tin học công trình</v>
          </cell>
          <cell r="P625" t="str">
            <v>CÔNG TRÌNH</v>
          </cell>
          <cell r="Q625" t="str">
            <v>CTUD</v>
          </cell>
          <cell r="R625" t="str">
            <v>KCT</v>
          </cell>
          <cell r="S625" t="str">
            <v>KCT-CTUD</v>
          </cell>
          <cell r="T625"/>
          <cell r="U625"/>
          <cell r="V625"/>
          <cell r="W625"/>
          <cell r="X625"/>
          <cell r="Y625"/>
          <cell r="Z625"/>
          <cell r="AA625"/>
          <cell r="AB625"/>
          <cell r="AC625"/>
          <cell r="AD625"/>
          <cell r="AE625"/>
          <cell r="AF625"/>
          <cell r="AG625"/>
          <cell r="AH625"/>
          <cell r="AI625"/>
          <cell r="AJ625"/>
          <cell r="AK625"/>
          <cell r="AL625"/>
          <cell r="AM625"/>
          <cell r="AN625"/>
          <cell r="AO625"/>
          <cell r="AP625"/>
          <cell r="AQ625"/>
          <cell r="AR625"/>
          <cell r="AS625"/>
          <cell r="AT625"/>
          <cell r="AU625"/>
          <cell r="AV625"/>
          <cell r="AW625"/>
          <cell r="AX625"/>
          <cell r="AY625"/>
          <cell r="AZ625"/>
          <cell r="BA625"/>
          <cell r="BB625"/>
          <cell r="BC625"/>
          <cell r="BD625"/>
          <cell r="BE625"/>
        </row>
        <row r="626">
          <cell r="A626" t="str">
            <v>DC3RB60</v>
          </cell>
          <cell r="B626"/>
          <cell r="C626"/>
          <cell r="D626"/>
          <cell r="E626"/>
          <cell r="F626">
            <v>891</v>
          </cell>
          <cell r="G626" t="str">
            <v>Tin học ứng dụng 2</v>
          </cell>
          <cell r="H626">
            <v>2</v>
          </cell>
          <cell r="I626">
            <v>15</v>
          </cell>
          <cell r="J626">
            <v>30</v>
          </cell>
          <cell r="K626"/>
          <cell r="L626">
            <v>0</v>
          </cell>
          <cell r="M626" t="str">
            <v>TH</v>
          </cell>
          <cell r="N626"/>
          <cell r="O626" t="str">
            <v>Tin học công trình</v>
          </cell>
          <cell r="P626" t="str">
            <v>CÔNG TRÌNH</v>
          </cell>
          <cell r="Q626" t="str">
            <v>CTUD</v>
          </cell>
          <cell r="R626" t="str">
            <v>KCT</v>
          </cell>
          <cell r="S626" t="str">
            <v>KCT-CTUD</v>
          </cell>
          <cell r="T626"/>
          <cell r="U626"/>
          <cell r="V626"/>
          <cell r="W626"/>
          <cell r="X626"/>
          <cell r="Y626"/>
          <cell r="Z626" t="str">
            <v>x</v>
          </cell>
          <cell r="AA626"/>
          <cell r="AB626"/>
          <cell r="AC626"/>
          <cell r="AD626"/>
          <cell r="AE626"/>
          <cell r="AF626"/>
          <cell r="AG626"/>
          <cell r="AH626"/>
          <cell r="AI626"/>
          <cell r="AJ626"/>
          <cell r="AK626"/>
          <cell r="AL626"/>
          <cell r="AM626"/>
          <cell r="AN626"/>
          <cell r="AO626"/>
          <cell r="AP626"/>
          <cell r="AQ626"/>
          <cell r="AR626"/>
          <cell r="AS626"/>
          <cell r="AT626"/>
          <cell r="AU626"/>
          <cell r="AV626"/>
          <cell r="AW626"/>
          <cell r="AX626"/>
          <cell r="AY626"/>
          <cell r="AZ626"/>
          <cell r="BA626"/>
          <cell r="BB626"/>
          <cell r="BC626"/>
          <cell r="BD626"/>
          <cell r="BE626"/>
        </row>
        <row r="627">
          <cell r="A627" t="str">
            <v>DC4CT13</v>
          </cell>
          <cell r="B627"/>
          <cell r="C627"/>
          <cell r="D627" t="str">
            <v>CC4CT13</v>
          </cell>
          <cell r="E627"/>
          <cell r="F627">
            <v>635</v>
          </cell>
          <cell r="G627" t="str">
            <v>Thực tập Kỹ thuật thi công cơ bản</v>
          </cell>
          <cell r="H627">
            <v>3</v>
          </cell>
          <cell r="I627"/>
          <cell r="J627"/>
          <cell r="K627">
            <v>135</v>
          </cell>
          <cell r="L627">
            <v>0</v>
          </cell>
          <cell r="M627" t="str">
            <v>TH</v>
          </cell>
          <cell r="N627"/>
          <cell r="O627" t="str">
            <v>Xưởng công trình</v>
          </cell>
          <cell r="P627" t="str">
            <v>CÔNG TRÌNH</v>
          </cell>
          <cell r="Q627" t="str">
            <v>CTXU</v>
          </cell>
          <cell r="R627" t="str">
            <v>KCT</v>
          </cell>
          <cell r="S627" t="str">
            <v>KCT-CTXU</v>
          </cell>
          <cell r="T627" t="str">
            <v>x</v>
          </cell>
          <cell r="U627" t="str">
            <v>x</v>
          </cell>
          <cell r="V627" t="str">
            <v>x</v>
          </cell>
          <cell r="W627" t="str">
            <v>x</v>
          </cell>
          <cell r="X627" t="str">
            <v>x</v>
          </cell>
          <cell r="Y627" t="str">
            <v>x</v>
          </cell>
          <cell r="Z627" t="str">
            <v>x</v>
          </cell>
          <cell r="AA627"/>
          <cell r="AB627"/>
          <cell r="AC627"/>
          <cell r="AD627"/>
          <cell r="AE627"/>
          <cell r="AF627"/>
          <cell r="AG627"/>
          <cell r="AH627"/>
          <cell r="AI627"/>
          <cell r="AJ627"/>
          <cell r="AK627"/>
          <cell r="AL627"/>
          <cell r="AM627"/>
          <cell r="AN627" t="str">
            <v>x</v>
          </cell>
          <cell r="AO627" t="str">
            <v>x</v>
          </cell>
          <cell r="AP627" t="str">
            <v>x</v>
          </cell>
          <cell r="AQ627"/>
          <cell r="AR627" t="str">
            <v>x</v>
          </cell>
          <cell r="AS627"/>
          <cell r="AT627"/>
          <cell r="AU627"/>
          <cell r="AV627"/>
          <cell r="AW627"/>
          <cell r="AX627"/>
          <cell r="AY627"/>
          <cell r="AZ627"/>
          <cell r="BA627"/>
          <cell r="BB627"/>
          <cell r="BC627"/>
          <cell r="BD627"/>
          <cell r="BE627"/>
        </row>
        <row r="628">
          <cell r="A628"/>
          <cell r="B628"/>
          <cell r="C628"/>
          <cell r="D628" t="str">
            <v>CC3CS61</v>
          </cell>
          <cell r="E628"/>
          <cell r="F628">
            <v>368</v>
          </cell>
          <cell r="G628" t="str">
            <v>Bảo trì, khai thác và kiểm định công trình cầu đường sắt</v>
          </cell>
          <cell r="H628">
            <v>3</v>
          </cell>
          <cell r="I628">
            <v>45</v>
          </cell>
          <cell r="J628"/>
          <cell r="K628"/>
          <cell r="L628">
            <v>0</v>
          </cell>
          <cell r="M628"/>
          <cell r="N628"/>
          <cell r="O628" t="str">
            <v>Cầu + Đường sắt</v>
          </cell>
          <cell r="P628" t="str">
            <v>CÔNG TRÌNH</v>
          </cell>
          <cell r="Q628" t="str">
            <v>KCT</v>
          </cell>
          <cell r="R628" t="str">
            <v>KCT</v>
          </cell>
          <cell r="S628" t="str">
            <v>KCT-KCT</v>
          </cell>
          <cell r="T628"/>
          <cell r="U628"/>
          <cell r="V628"/>
          <cell r="W628"/>
          <cell r="X628"/>
          <cell r="Y628"/>
          <cell r="Z628"/>
          <cell r="AA628"/>
          <cell r="AB628"/>
          <cell r="AC628"/>
          <cell r="AD628"/>
          <cell r="AE628"/>
          <cell r="AF628"/>
          <cell r="AG628"/>
          <cell r="AH628"/>
          <cell r="AI628"/>
          <cell r="AJ628"/>
          <cell r="AK628"/>
          <cell r="AL628"/>
          <cell r="AM628"/>
          <cell r="AN628"/>
          <cell r="AO628"/>
          <cell r="AP628" t="str">
            <v>x</v>
          </cell>
          <cell r="AQ628"/>
          <cell r="AR628"/>
          <cell r="AS628"/>
          <cell r="AT628"/>
          <cell r="AU628"/>
          <cell r="AV628"/>
          <cell r="AW628"/>
          <cell r="AX628"/>
          <cell r="AY628"/>
          <cell r="AZ628"/>
          <cell r="BA628"/>
          <cell r="BB628"/>
          <cell r="BC628"/>
          <cell r="BD628"/>
          <cell r="BE628"/>
        </row>
        <row r="629">
          <cell r="A629" t="str">
            <v>DC3CS54</v>
          </cell>
          <cell r="B629" t="str">
            <v>DC3CS54</v>
          </cell>
          <cell r="C629"/>
          <cell r="D629"/>
          <cell r="E629"/>
          <cell r="F629">
            <v>355</v>
          </cell>
          <cell r="G629" t="str">
            <v>Đồ án Tổ chức thi công và thi công công trình xây dựng</v>
          </cell>
          <cell r="H629">
            <v>2</v>
          </cell>
          <cell r="I629"/>
          <cell r="J629"/>
          <cell r="K629">
            <v>90</v>
          </cell>
          <cell r="L629">
            <v>0</v>
          </cell>
          <cell r="M629" t="str">
            <v>VĐ</v>
          </cell>
          <cell r="N629"/>
          <cell r="O629" t="str">
            <v>Cầu + Đường sắt</v>
          </cell>
          <cell r="P629" t="str">
            <v>CÔNG TRÌNH</v>
          </cell>
          <cell r="Q629" t="str">
            <v>KCT</v>
          </cell>
          <cell r="R629" t="str">
            <v>KCT</v>
          </cell>
          <cell r="S629" t="str">
            <v>KCT-KCT</v>
          </cell>
          <cell r="T629"/>
          <cell r="U629"/>
          <cell r="V629"/>
          <cell r="W629" t="str">
            <v>x</v>
          </cell>
          <cell r="X629"/>
          <cell r="Y629"/>
          <cell r="Z629"/>
          <cell r="AA629"/>
          <cell r="AB629"/>
          <cell r="AC629"/>
          <cell r="AD629"/>
          <cell r="AE629"/>
          <cell r="AF629"/>
          <cell r="AG629"/>
          <cell r="AH629"/>
          <cell r="AI629"/>
          <cell r="AJ629"/>
          <cell r="AK629"/>
          <cell r="AL629"/>
          <cell r="AM629"/>
          <cell r="AN629"/>
          <cell r="AO629"/>
          <cell r="AP629"/>
          <cell r="AQ629"/>
          <cell r="AR629"/>
          <cell r="AS629"/>
          <cell r="AT629"/>
          <cell r="AU629"/>
          <cell r="AV629"/>
          <cell r="AW629"/>
          <cell r="AX629"/>
          <cell r="AY629"/>
          <cell r="AZ629"/>
          <cell r="BA629"/>
          <cell r="BB629"/>
          <cell r="BC629"/>
          <cell r="BD629"/>
          <cell r="BE629"/>
        </row>
        <row r="630">
          <cell r="A630" t="str">
            <v>DC4CS80</v>
          </cell>
          <cell r="B630" t="str">
            <v>DC4CS80</v>
          </cell>
          <cell r="C630"/>
          <cell r="D630"/>
          <cell r="E630"/>
          <cell r="F630">
            <v>710</v>
          </cell>
          <cell r="G630" t="str">
            <v>Đồ án tốt nghiệp</v>
          </cell>
          <cell r="H630">
            <v>8</v>
          </cell>
          <cell r="I630"/>
          <cell r="J630"/>
          <cell r="K630">
            <v>480</v>
          </cell>
          <cell r="L630">
            <v>0</v>
          </cell>
          <cell r="M630" t="str">
            <v>VĐ</v>
          </cell>
          <cell r="N630"/>
          <cell r="O630" t="str">
            <v>Cầu + Đường sắt</v>
          </cell>
          <cell r="P630" t="str">
            <v>CÔNG TRÌNH</v>
          </cell>
          <cell r="Q630" t="str">
            <v>KCT</v>
          </cell>
          <cell r="R630" t="str">
            <v>KCT</v>
          </cell>
          <cell r="S630" t="str">
            <v>KCT-KCT</v>
          </cell>
          <cell r="T630"/>
          <cell r="U630"/>
          <cell r="V630"/>
          <cell r="W630" t="str">
            <v>x</v>
          </cell>
          <cell r="X630"/>
          <cell r="Y630"/>
          <cell r="Z630"/>
          <cell r="AA630"/>
          <cell r="AB630"/>
          <cell r="AC630"/>
          <cell r="AD630"/>
          <cell r="AE630"/>
          <cell r="AF630"/>
          <cell r="AG630"/>
          <cell r="AH630"/>
          <cell r="AI630"/>
          <cell r="AJ630"/>
          <cell r="AK630"/>
          <cell r="AL630"/>
          <cell r="AM630"/>
          <cell r="AN630"/>
          <cell r="AO630"/>
          <cell r="AP630"/>
          <cell r="AQ630"/>
          <cell r="AR630"/>
          <cell r="AS630"/>
          <cell r="AT630"/>
          <cell r="AU630"/>
          <cell r="AV630"/>
          <cell r="AW630"/>
          <cell r="AX630"/>
          <cell r="AY630"/>
          <cell r="AZ630"/>
          <cell r="BA630"/>
          <cell r="BB630"/>
          <cell r="BC630"/>
          <cell r="BD630"/>
          <cell r="BE630"/>
        </row>
        <row r="631">
          <cell r="A631"/>
          <cell r="B631"/>
          <cell r="C631"/>
          <cell r="D631" t="str">
            <v>CC4CS80</v>
          </cell>
          <cell r="E631"/>
          <cell r="F631">
            <v>716</v>
          </cell>
          <cell r="G631" t="str">
            <v>Đồ án tốt nghiệp</v>
          </cell>
          <cell r="H631">
            <v>4</v>
          </cell>
          <cell r="I631"/>
          <cell r="J631"/>
          <cell r="K631">
            <v>240</v>
          </cell>
          <cell r="L631">
            <v>0</v>
          </cell>
          <cell r="M631" t="str">
            <v>VĐ</v>
          </cell>
          <cell r="N631"/>
          <cell r="O631" t="str">
            <v>Cầu + Đường sắt</v>
          </cell>
          <cell r="P631" t="str">
            <v>CÔNG TRÌNH</v>
          </cell>
          <cell r="Q631" t="str">
            <v>KCT</v>
          </cell>
          <cell r="R631" t="str">
            <v>KCT</v>
          </cell>
          <cell r="S631" t="str">
            <v>KCT-KCT</v>
          </cell>
          <cell r="T631"/>
          <cell r="U631"/>
          <cell r="V631"/>
          <cell r="W631"/>
          <cell r="X631"/>
          <cell r="Y631"/>
          <cell r="Z631"/>
          <cell r="AA631"/>
          <cell r="AB631"/>
          <cell r="AC631"/>
          <cell r="AD631"/>
          <cell r="AE631"/>
          <cell r="AF631"/>
          <cell r="AG631"/>
          <cell r="AH631"/>
          <cell r="AI631"/>
          <cell r="AJ631"/>
          <cell r="AK631"/>
          <cell r="AL631"/>
          <cell r="AM631"/>
          <cell r="AN631"/>
          <cell r="AO631"/>
          <cell r="AP631" t="str">
            <v>x</v>
          </cell>
          <cell r="AQ631"/>
          <cell r="AR631"/>
          <cell r="AS631"/>
          <cell r="AT631"/>
          <cell r="AU631"/>
          <cell r="AV631"/>
          <cell r="AW631"/>
          <cell r="AX631"/>
          <cell r="AY631"/>
          <cell r="AZ631"/>
          <cell r="BA631"/>
          <cell r="BB631"/>
          <cell r="BC631"/>
          <cell r="BD631"/>
          <cell r="BE631"/>
        </row>
        <row r="632">
          <cell r="A632"/>
          <cell r="B632" t="str">
            <v>DL3CS61</v>
          </cell>
          <cell r="C632"/>
          <cell r="D632"/>
          <cell r="E632"/>
          <cell r="F632">
            <v>367</v>
          </cell>
          <cell r="G632" t="str">
            <v>Quản lý, khai thác và kiểm định công trình cầu, đường sắt</v>
          </cell>
          <cell r="H632">
            <v>2</v>
          </cell>
          <cell r="I632">
            <v>30</v>
          </cell>
          <cell r="J632"/>
          <cell r="K632"/>
          <cell r="L632">
            <v>0</v>
          </cell>
          <cell r="M632"/>
          <cell r="N632"/>
          <cell r="O632" t="str">
            <v>Cầu + Đường sắt</v>
          </cell>
          <cell r="P632" t="str">
            <v>CÔNG TRÌNH</v>
          </cell>
          <cell r="Q632" t="str">
            <v>KCT</v>
          </cell>
          <cell r="R632" t="str">
            <v>KCT</v>
          </cell>
          <cell r="S632" t="str">
            <v>KCT-KCT</v>
          </cell>
          <cell r="T632"/>
          <cell r="U632"/>
          <cell r="V632"/>
          <cell r="W632"/>
          <cell r="X632"/>
          <cell r="Y632"/>
          <cell r="Z632"/>
          <cell r="AA632"/>
          <cell r="AB632"/>
          <cell r="AC632"/>
          <cell r="AD632"/>
          <cell r="AE632"/>
          <cell r="AF632"/>
          <cell r="AG632"/>
          <cell r="AH632"/>
          <cell r="AI632"/>
          <cell r="AJ632"/>
          <cell r="AK632"/>
          <cell r="AL632"/>
          <cell r="AM632"/>
          <cell r="AN632"/>
          <cell r="AO632"/>
          <cell r="AP632"/>
          <cell r="AQ632"/>
          <cell r="AR632"/>
          <cell r="AS632"/>
          <cell r="AT632"/>
          <cell r="AU632"/>
          <cell r="AV632"/>
          <cell r="AW632"/>
          <cell r="AX632"/>
          <cell r="AY632"/>
          <cell r="AZ632"/>
          <cell r="BA632"/>
          <cell r="BB632"/>
          <cell r="BC632"/>
          <cell r="BD632"/>
          <cell r="BE632"/>
        </row>
        <row r="633">
          <cell r="A633" t="str">
            <v>DC3CS60</v>
          </cell>
          <cell r="B633" t="str">
            <v>DL3CS60</v>
          </cell>
          <cell r="C633"/>
          <cell r="D633" t="str">
            <v>CC3CS60</v>
          </cell>
          <cell r="E633"/>
          <cell r="F633">
            <v>565</v>
          </cell>
          <cell r="G633" t="str">
            <v>Tin học ứng dụng</v>
          </cell>
          <cell r="H633">
            <v>2</v>
          </cell>
          <cell r="I633">
            <v>15</v>
          </cell>
          <cell r="J633">
            <v>30</v>
          </cell>
          <cell r="K633"/>
          <cell r="L633">
            <v>0</v>
          </cell>
          <cell r="M633" t="str">
            <v>TH</v>
          </cell>
          <cell r="N633"/>
          <cell r="O633" t="str">
            <v>Tin học công trình</v>
          </cell>
          <cell r="P633" t="str">
            <v>CÔNG TRÌNH</v>
          </cell>
          <cell r="Q633" t="str">
            <v>CTUD</v>
          </cell>
          <cell r="R633" t="str">
            <v>KCT</v>
          </cell>
          <cell r="S633" t="str">
            <v>KCT-CTUD</v>
          </cell>
          <cell r="T633"/>
          <cell r="U633"/>
          <cell r="V633"/>
          <cell r="W633" t="str">
            <v>o</v>
          </cell>
          <cell r="X633"/>
          <cell r="Y633"/>
          <cell r="Z633"/>
          <cell r="AA633"/>
          <cell r="AB633"/>
          <cell r="AC633"/>
          <cell r="AD633"/>
          <cell r="AE633"/>
          <cell r="AF633"/>
          <cell r="AG633"/>
          <cell r="AH633"/>
          <cell r="AI633"/>
          <cell r="AJ633"/>
          <cell r="AK633"/>
          <cell r="AL633"/>
          <cell r="AM633"/>
          <cell r="AN633"/>
          <cell r="AO633"/>
          <cell r="AP633" t="str">
            <v>o</v>
          </cell>
          <cell r="AQ633"/>
          <cell r="AR633"/>
          <cell r="AS633"/>
          <cell r="AT633"/>
          <cell r="AU633"/>
          <cell r="AV633"/>
          <cell r="AW633"/>
          <cell r="AX633"/>
          <cell r="AY633"/>
          <cell r="AZ633"/>
          <cell r="BA633"/>
          <cell r="BB633"/>
          <cell r="BC633"/>
          <cell r="BD633"/>
          <cell r="BE633"/>
        </row>
        <row r="634">
          <cell r="A634" t="str">
            <v>DC3CS53</v>
          </cell>
          <cell r="B634"/>
          <cell r="C634"/>
          <cell r="D634"/>
          <cell r="E634"/>
          <cell r="F634">
            <v>354</v>
          </cell>
          <cell r="G634" t="str">
            <v>Tổ chức thi công công trình xây dựng</v>
          </cell>
          <cell r="H634">
            <v>3</v>
          </cell>
          <cell r="I634">
            <v>45</v>
          </cell>
          <cell r="J634"/>
          <cell r="K634"/>
          <cell r="L634">
            <v>0</v>
          </cell>
          <cell r="M634"/>
          <cell r="N634"/>
          <cell r="O634" t="str">
            <v>Cầu + Đường sắt</v>
          </cell>
          <cell r="P634" t="str">
            <v>CÔNG TRÌNH</v>
          </cell>
          <cell r="Q634" t="str">
            <v>KCT</v>
          </cell>
          <cell r="R634" t="str">
            <v>KCT</v>
          </cell>
          <cell r="S634" t="str">
            <v>KCT-KCT</v>
          </cell>
          <cell r="T634"/>
          <cell r="U634"/>
          <cell r="V634"/>
          <cell r="W634" t="str">
            <v>x</v>
          </cell>
          <cell r="X634"/>
          <cell r="Y634"/>
          <cell r="Z634"/>
          <cell r="AA634"/>
          <cell r="AB634"/>
          <cell r="AC634"/>
          <cell r="AD634"/>
          <cell r="AE634"/>
          <cell r="AF634"/>
          <cell r="AG634"/>
          <cell r="AH634"/>
          <cell r="AI634"/>
          <cell r="AJ634"/>
          <cell r="AK634"/>
          <cell r="AL634"/>
          <cell r="AM634"/>
          <cell r="AN634"/>
          <cell r="AO634"/>
          <cell r="AP634"/>
          <cell r="AQ634"/>
          <cell r="AR634"/>
          <cell r="AS634"/>
          <cell r="AT634"/>
          <cell r="AU634"/>
          <cell r="AV634"/>
          <cell r="AW634"/>
          <cell r="AX634"/>
          <cell r="AY634"/>
          <cell r="AZ634"/>
          <cell r="BA634"/>
          <cell r="BB634"/>
          <cell r="BC634"/>
          <cell r="BD634"/>
          <cell r="BE634"/>
        </row>
        <row r="635">
          <cell r="A635"/>
          <cell r="B635"/>
          <cell r="C635"/>
          <cell r="D635" t="str">
            <v>CC3CS53</v>
          </cell>
          <cell r="E635"/>
          <cell r="F635">
            <v>357</v>
          </cell>
          <cell r="G635" t="str">
            <v>Tổ chức thi công công trình xây dựng</v>
          </cell>
          <cell r="H635">
            <v>3</v>
          </cell>
          <cell r="I635">
            <v>45</v>
          </cell>
          <cell r="J635"/>
          <cell r="K635"/>
          <cell r="L635">
            <v>0</v>
          </cell>
          <cell r="M635"/>
          <cell r="N635"/>
          <cell r="O635" t="str">
            <v>Cầu + Đường sắt</v>
          </cell>
          <cell r="P635" t="str">
            <v>CÔNG TRÌNH</v>
          </cell>
          <cell r="Q635" t="str">
            <v>KCT</v>
          </cell>
          <cell r="R635" t="str">
            <v>KCT</v>
          </cell>
          <cell r="S635" t="str">
            <v>KCT-KCT</v>
          </cell>
          <cell r="T635"/>
          <cell r="U635"/>
          <cell r="V635"/>
          <cell r="W635"/>
          <cell r="X635"/>
          <cell r="Y635"/>
          <cell r="Z635"/>
          <cell r="AA635"/>
          <cell r="AB635"/>
          <cell r="AC635"/>
          <cell r="AD635"/>
          <cell r="AE635"/>
          <cell r="AF635"/>
          <cell r="AG635"/>
          <cell r="AH635"/>
          <cell r="AI635"/>
          <cell r="AJ635"/>
          <cell r="AK635"/>
          <cell r="AL635"/>
          <cell r="AM635"/>
          <cell r="AN635"/>
          <cell r="AO635"/>
          <cell r="AP635" t="str">
            <v>x</v>
          </cell>
          <cell r="AQ635"/>
          <cell r="AR635"/>
          <cell r="AS635"/>
          <cell r="AT635"/>
          <cell r="AU635"/>
          <cell r="AV635"/>
          <cell r="AW635"/>
          <cell r="AX635"/>
          <cell r="AY635"/>
          <cell r="AZ635"/>
          <cell r="BA635"/>
          <cell r="BB635"/>
          <cell r="BC635"/>
          <cell r="BD635"/>
          <cell r="BE635"/>
        </row>
        <row r="636">
          <cell r="A636"/>
          <cell r="B636"/>
          <cell r="C636"/>
          <cell r="D636" t="str">
            <v>CC4CS70</v>
          </cell>
          <cell r="E636"/>
          <cell r="F636">
            <v>687</v>
          </cell>
          <cell r="G636" t="str">
            <v>Thực tập nghề nghiệp và Thực tập tốt nghiệp</v>
          </cell>
          <cell r="H636">
            <v>6</v>
          </cell>
          <cell r="I636"/>
          <cell r="J636"/>
          <cell r="K636">
            <v>270</v>
          </cell>
          <cell r="L636">
            <v>0</v>
          </cell>
          <cell r="M636" t="str">
            <v>TH</v>
          </cell>
          <cell r="N636"/>
          <cell r="O636" t="str">
            <v>Cầu + Đường sắt</v>
          </cell>
          <cell r="P636" t="str">
            <v>CÔNG TRÌNH</v>
          </cell>
          <cell r="Q636" t="str">
            <v>KCT</v>
          </cell>
          <cell r="R636" t="str">
            <v>KCT</v>
          </cell>
          <cell r="S636" t="str">
            <v>KCT-KCT</v>
          </cell>
          <cell r="T636"/>
          <cell r="U636"/>
          <cell r="V636"/>
          <cell r="W636"/>
          <cell r="X636"/>
          <cell r="Y636"/>
          <cell r="Z636"/>
          <cell r="AA636"/>
          <cell r="AB636"/>
          <cell r="AC636"/>
          <cell r="AD636"/>
          <cell r="AE636"/>
          <cell r="AF636"/>
          <cell r="AG636"/>
          <cell r="AH636"/>
          <cell r="AI636"/>
          <cell r="AJ636"/>
          <cell r="AK636"/>
          <cell r="AL636"/>
          <cell r="AM636"/>
          <cell r="AN636"/>
          <cell r="AO636"/>
          <cell r="AP636" t="str">
            <v>x</v>
          </cell>
          <cell r="AQ636"/>
          <cell r="AR636"/>
          <cell r="AS636"/>
          <cell r="AT636"/>
          <cell r="AU636"/>
          <cell r="AV636"/>
          <cell r="AW636"/>
          <cell r="AX636"/>
          <cell r="AY636"/>
          <cell r="AZ636"/>
          <cell r="BA636"/>
          <cell r="BB636"/>
          <cell r="BC636"/>
          <cell r="BD636"/>
          <cell r="BE636"/>
        </row>
        <row r="637">
          <cell r="A637" t="str">
            <v>DC4CS70</v>
          </cell>
          <cell r="B637" t="str">
            <v>DC4CS70</v>
          </cell>
          <cell r="C637"/>
          <cell r="D637"/>
          <cell r="E637"/>
          <cell r="F637">
            <v>691</v>
          </cell>
          <cell r="G637" t="str">
            <v>Thực tập tốt nghiệp</v>
          </cell>
          <cell r="H637">
            <v>4</v>
          </cell>
          <cell r="I637"/>
          <cell r="J637"/>
          <cell r="K637">
            <v>180</v>
          </cell>
          <cell r="L637">
            <v>0</v>
          </cell>
          <cell r="M637" t="str">
            <v>VĐ</v>
          </cell>
          <cell r="N637"/>
          <cell r="O637" t="str">
            <v>Cầu + Đường sắt</v>
          </cell>
          <cell r="P637" t="str">
            <v>CÔNG TRÌNH</v>
          </cell>
          <cell r="Q637" t="str">
            <v>KCT</v>
          </cell>
          <cell r="R637" t="str">
            <v>KCT</v>
          </cell>
          <cell r="S637" t="str">
            <v>KCT-KCT</v>
          </cell>
          <cell r="T637"/>
          <cell r="U637"/>
          <cell r="V637"/>
          <cell r="W637" t="str">
            <v>x</v>
          </cell>
          <cell r="X637"/>
          <cell r="Y637"/>
          <cell r="Z637"/>
          <cell r="AA637"/>
          <cell r="AB637"/>
          <cell r="AC637"/>
          <cell r="AD637"/>
          <cell r="AE637"/>
          <cell r="AF637"/>
          <cell r="AG637"/>
          <cell r="AH637"/>
          <cell r="AI637"/>
          <cell r="AJ637"/>
          <cell r="AK637"/>
          <cell r="AL637"/>
          <cell r="AM637"/>
          <cell r="AN637"/>
          <cell r="AO637"/>
          <cell r="AP637"/>
          <cell r="AQ637"/>
          <cell r="AR637"/>
          <cell r="AS637"/>
          <cell r="AT637"/>
          <cell r="AU637"/>
          <cell r="AV637"/>
          <cell r="AW637"/>
          <cell r="AX637"/>
          <cell r="AY637"/>
          <cell r="AZ637"/>
          <cell r="BA637"/>
          <cell r="BB637"/>
          <cell r="BC637"/>
          <cell r="BD637"/>
          <cell r="BE637"/>
        </row>
        <row r="638">
          <cell r="A638" t="str">
            <v>DC4CS22</v>
          </cell>
          <cell r="B638"/>
          <cell r="C638"/>
          <cell r="D638" t="str">
            <v>CC4CS22</v>
          </cell>
          <cell r="E638" t="str">
            <v>CC4CS22</v>
          </cell>
          <cell r="F638">
            <v>644</v>
          </cell>
          <cell r="G638" t="str">
            <v>Thực tập Thí nghiệm và kiểm định cầu, đường sắt</v>
          </cell>
          <cell r="H638">
            <v>2</v>
          </cell>
          <cell r="I638"/>
          <cell r="J638"/>
          <cell r="K638">
            <v>90</v>
          </cell>
          <cell r="L638">
            <v>0</v>
          </cell>
          <cell r="M638" t="str">
            <v>TH</v>
          </cell>
          <cell r="N638"/>
          <cell r="O638" t="str">
            <v>Cầu + Đường sắt</v>
          </cell>
          <cell r="P638" t="str">
            <v>CÔNG TRÌNH</v>
          </cell>
          <cell r="Q638" t="str">
            <v>KCT</v>
          </cell>
          <cell r="R638" t="str">
            <v>KCT</v>
          </cell>
          <cell r="S638" t="str">
            <v>KCT-KCT</v>
          </cell>
          <cell r="T638"/>
          <cell r="U638"/>
          <cell r="V638"/>
          <cell r="W638" t="str">
            <v>x</v>
          </cell>
          <cell r="X638"/>
          <cell r="Y638"/>
          <cell r="Z638"/>
          <cell r="AA638"/>
          <cell r="AB638"/>
          <cell r="AC638"/>
          <cell r="AD638"/>
          <cell r="AE638"/>
          <cell r="AF638"/>
          <cell r="AG638"/>
          <cell r="AH638"/>
          <cell r="AI638"/>
          <cell r="AJ638"/>
          <cell r="AK638"/>
          <cell r="AL638"/>
          <cell r="AM638"/>
          <cell r="AN638"/>
          <cell r="AO638"/>
          <cell r="AP638" t="str">
            <v>x</v>
          </cell>
          <cell r="AQ638"/>
          <cell r="AR638"/>
          <cell r="AS638"/>
          <cell r="AT638"/>
          <cell r="AU638"/>
          <cell r="AV638"/>
          <cell r="AW638"/>
          <cell r="AX638"/>
          <cell r="AY638"/>
          <cell r="AZ638"/>
          <cell r="BA638"/>
          <cell r="BB638"/>
          <cell r="BC638"/>
          <cell r="BD638"/>
          <cell r="BE638"/>
        </row>
        <row r="639">
          <cell r="A639" t="str">
            <v>DC3TN54</v>
          </cell>
          <cell r="B639"/>
          <cell r="C639"/>
          <cell r="D639"/>
          <cell r="E639"/>
          <cell r="F639">
            <v>935</v>
          </cell>
          <cell r="G639" t="str">
            <v>Bảo hiểm</v>
          </cell>
          <cell r="H639">
            <v>3</v>
          </cell>
          <cell r="I639">
            <v>45</v>
          </cell>
          <cell r="J639"/>
          <cell r="K639"/>
          <cell r="L639">
            <v>0</v>
          </cell>
          <cell r="M639"/>
          <cell r="N639"/>
          <cell r="O639"/>
          <cell r="P639" t="str">
            <v>KINH TẾ - VẬN TẢI</v>
          </cell>
          <cell r="Q639" t="str">
            <v/>
          </cell>
          <cell r="R639" t="str">
            <v>KTVT</v>
          </cell>
          <cell r="S639" t="str">
            <v>KTVT-</v>
          </cell>
          <cell r="T639"/>
          <cell r="U639"/>
          <cell r="V639"/>
          <cell r="W639"/>
          <cell r="X639"/>
          <cell r="Y639"/>
          <cell r="Z639"/>
          <cell r="AA639"/>
          <cell r="AB639"/>
          <cell r="AC639"/>
          <cell r="AD639"/>
          <cell r="AE639"/>
          <cell r="AF639"/>
          <cell r="AG639"/>
          <cell r="AH639"/>
          <cell r="AI639"/>
          <cell r="AJ639"/>
          <cell r="AK639"/>
          <cell r="AL639"/>
          <cell r="AM639"/>
          <cell r="AN639"/>
          <cell r="AO639"/>
          <cell r="AP639"/>
          <cell r="AQ639"/>
          <cell r="AR639"/>
          <cell r="AS639"/>
          <cell r="AT639"/>
          <cell r="AU639"/>
          <cell r="AV639"/>
          <cell r="AW639"/>
          <cell r="AX639"/>
          <cell r="AY639"/>
          <cell r="AZ639"/>
          <cell r="BA639"/>
          <cell r="BB639"/>
          <cell r="BC639"/>
          <cell r="BD639"/>
          <cell r="BE639"/>
        </row>
        <row r="640">
          <cell r="A640" t="str">
            <v>DC3TN62</v>
          </cell>
          <cell r="B640"/>
          <cell r="C640"/>
          <cell r="D640"/>
          <cell r="E640"/>
          <cell r="F640">
            <v>942</v>
          </cell>
          <cell r="G640" t="str">
            <v>Các công cụ tài chính phái sinh</v>
          </cell>
          <cell r="H640">
            <v>2</v>
          </cell>
          <cell r="I640">
            <v>30</v>
          </cell>
          <cell r="J640"/>
          <cell r="K640"/>
          <cell r="L640">
            <v>0</v>
          </cell>
          <cell r="M640"/>
          <cell r="N640"/>
          <cell r="O640"/>
          <cell r="P640" t="str">
            <v>KINH TẾ - VẬN TẢI</v>
          </cell>
          <cell r="Q640" t="str">
            <v/>
          </cell>
          <cell r="R640" t="str">
            <v>KTVT</v>
          </cell>
          <cell r="S640" t="str">
            <v>KTVT-</v>
          </cell>
          <cell r="T640"/>
          <cell r="U640"/>
          <cell r="V640"/>
          <cell r="W640"/>
          <cell r="X640"/>
          <cell r="Y640"/>
          <cell r="Z640"/>
          <cell r="AA640"/>
          <cell r="AB640"/>
          <cell r="AC640"/>
          <cell r="AD640"/>
          <cell r="AE640"/>
          <cell r="AF640"/>
          <cell r="AG640"/>
          <cell r="AH640"/>
          <cell r="AI640"/>
          <cell r="AJ640"/>
          <cell r="AK640"/>
          <cell r="AL640"/>
          <cell r="AM640"/>
          <cell r="AN640"/>
          <cell r="AO640"/>
          <cell r="AP640"/>
          <cell r="AQ640"/>
          <cell r="AR640"/>
          <cell r="AS640"/>
          <cell r="AT640"/>
          <cell r="AU640"/>
          <cell r="AV640"/>
          <cell r="AW640"/>
          <cell r="AX640"/>
          <cell r="AY640"/>
          <cell r="AZ640"/>
          <cell r="BA640"/>
          <cell r="BB640"/>
          <cell r="BC640"/>
          <cell r="BD640"/>
          <cell r="BE640"/>
        </row>
        <row r="641">
          <cell r="A641" t="str">
            <v>DC3TN53</v>
          </cell>
          <cell r="B641"/>
          <cell r="C641"/>
          <cell r="D641"/>
          <cell r="E641"/>
          <cell r="F641">
            <v>934</v>
          </cell>
          <cell r="G641" t="str">
            <v>Định giá tài sản</v>
          </cell>
          <cell r="H641">
            <v>3</v>
          </cell>
          <cell r="I641">
            <v>45</v>
          </cell>
          <cell r="J641"/>
          <cell r="K641"/>
          <cell r="L641">
            <v>0</v>
          </cell>
          <cell r="M641"/>
          <cell r="N641"/>
          <cell r="O641"/>
          <cell r="P641" t="str">
            <v>KINH TẾ - VẬN TẢI</v>
          </cell>
          <cell r="Q641" t="str">
            <v/>
          </cell>
          <cell r="R641" t="str">
            <v>KTVT</v>
          </cell>
          <cell r="S641" t="str">
            <v>KTVT-</v>
          </cell>
          <cell r="T641"/>
          <cell r="U641"/>
          <cell r="V641"/>
          <cell r="W641"/>
          <cell r="X641"/>
          <cell r="Y641"/>
          <cell r="Z641"/>
          <cell r="AA641"/>
          <cell r="AB641"/>
          <cell r="AC641"/>
          <cell r="AD641"/>
          <cell r="AE641"/>
          <cell r="AF641"/>
          <cell r="AG641"/>
          <cell r="AH641"/>
          <cell r="AI641"/>
          <cell r="AJ641"/>
          <cell r="AK641"/>
          <cell r="AL641"/>
          <cell r="AM641"/>
          <cell r="AN641"/>
          <cell r="AO641"/>
          <cell r="AP641"/>
          <cell r="AQ641"/>
          <cell r="AR641"/>
          <cell r="AS641"/>
          <cell r="AT641"/>
          <cell r="AU641"/>
          <cell r="AV641"/>
          <cell r="AW641"/>
          <cell r="AX641"/>
          <cell r="AY641"/>
          <cell r="AZ641"/>
          <cell r="BA641"/>
          <cell r="BB641"/>
          <cell r="BC641"/>
          <cell r="BD641"/>
          <cell r="BE641"/>
        </row>
        <row r="642">
          <cell r="A642" t="str">
            <v>DC3TN56</v>
          </cell>
          <cell r="B642"/>
          <cell r="C642"/>
          <cell r="D642"/>
          <cell r="E642"/>
          <cell r="F642">
            <v>937</v>
          </cell>
          <cell r="G642" t="str">
            <v>Đồ án Tài chính doanh nghiệp</v>
          </cell>
          <cell r="H642">
            <v>2</v>
          </cell>
          <cell r="I642"/>
          <cell r="J642"/>
          <cell r="K642">
            <v>90</v>
          </cell>
          <cell r="L642">
            <v>0</v>
          </cell>
          <cell r="M642" t="str">
            <v>VĐ</v>
          </cell>
          <cell r="N642"/>
          <cell r="O642"/>
          <cell r="P642" t="str">
            <v>KINH TẾ - VẬN TẢI</v>
          </cell>
          <cell r="Q642" t="str">
            <v/>
          </cell>
          <cell r="R642" t="str">
            <v>KTVT</v>
          </cell>
          <cell r="S642" t="str">
            <v>KTVT-</v>
          </cell>
          <cell r="T642"/>
          <cell r="U642"/>
          <cell r="V642"/>
          <cell r="W642"/>
          <cell r="X642"/>
          <cell r="Y642"/>
          <cell r="Z642"/>
          <cell r="AA642"/>
          <cell r="AB642"/>
          <cell r="AC642"/>
          <cell r="AD642"/>
          <cell r="AE642"/>
          <cell r="AF642"/>
          <cell r="AG642"/>
          <cell r="AH642"/>
          <cell r="AI642"/>
          <cell r="AJ642"/>
          <cell r="AK642"/>
          <cell r="AL642"/>
          <cell r="AM642"/>
          <cell r="AN642"/>
          <cell r="AO642"/>
          <cell r="AP642"/>
          <cell r="AQ642"/>
          <cell r="AR642"/>
          <cell r="AS642"/>
          <cell r="AT642"/>
          <cell r="AU642"/>
          <cell r="AV642"/>
          <cell r="AW642"/>
          <cell r="AX642"/>
          <cell r="AY642"/>
          <cell r="AZ642"/>
          <cell r="BA642"/>
          <cell r="BB642"/>
          <cell r="BC642"/>
          <cell r="BD642"/>
          <cell r="BE642"/>
        </row>
        <row r="643">
          <cell r="A643" t="str">
            <v>DC3TN55</v>
          </cell>
          <cell r="B643"/>
          <cell r="C643"/>
          <cell r="D643"/>
          <cell r="E643"/>
          <cell r="F643">
            <v>936</v>
          </cell>
          <cell r="G643" t="str">
            <v>Kế toán quản trị doanh nghiệp</v>
          </cell>
          <cell r="H643">
            <v>3</v>
          </cell>
          <cell r="I643">
            <v>45</v>
          </cell>
          <cell r="J643"/>
          <cell r="K643"/>
          <cell r="L643">
            <v>0</v>
          </cell>
          <cell r="M643" t="str">
            <v>Viết</v>
          </cell>
          <cell r="N643">
            <v>90</v>
          </cell>
          <cell r="O643"/>
          <cell r="P643" t="str">
            <v>KINH TẾ - VẬN TẢI</v>
          </cell>
          <cell r="Q643" t="str">
            <v/>
          </cell>
          <cell r="R643" t="str">
            <v>KTVT</v>
          </cell>
          <cell r="S643" t="str">
            <v>KTVT-</v>
          </cell>
          <cell r="T643"/>
          <cell r="U643"/>
          <cell r="V643"/>
          <cell r="W643"/>
          <cell r="X643"/>
          <cell r="Y643"/>
          <cell r="Z643"/>
          <cell r="AA643"/>
          <cell r="AB643"/>
          <cell r="AC643"/>
          <cell r="AD643"/>
          <cell r="AE643"/>
          <cell r="AF643"/>
          <cell r="AG643"/>
          <cell r="AH643"/>
          <cell r="AI643"/>
          <cell r="AJ643"/>
          <cell r="AK643"/>
          <cell r="AL643"/>
          <cell r="AM643"/>
          <cell r="AN643"/>
          <cell r="AO643"/>
          <cell r="AP643"/>
          <cell r="AQ643"/>
          <cell r="AR643"/>
          <cell r="AS643"/>
          <cell r="AT643"/>
          <cell r="AU643"/>
          <cell r="AV643"/>
          <cell r="AW643"/>
          <cell r="AX643"/>
          <cell r="AY643"/>
          <cell r="AZ643"/>
          <cell r="BA643"/>
          <cell r="BB643"/>
          <cell r="BC643"/>
          <cell r="BD643"/>
          <cell r="BE643"/>
        </row>
        <row r="644">
          <cell r="A644" t="str">
            <v>DC2TN65</v>
          </cell>
          <cell r="B644"/>
          <cell r="C644"/>
          <cell r="D644"/>
          <cell r="E644"/>
          <cell r="F644">
            <v>946</v>
          </cell>
          <cell r="G644" t="str">
            <v>Kinh tế công cộng</v>
          </cell>
          <cell r="H644">
            <v>3</v>
          </cell>
          <cell r="I644">
            <v>45</v>
          </cell>
          <cell r="J644"/>
          <cell r="K644"/>
          <cell r="L644">
            <v>0</v>
          </cell>
          <cell r="M644"/>
          <cell r="N644"/>
          <cell r="O644"/>
          <cell r="P644" t="str">
            <v>KINH TẾ - VẬN TẢI</v>
          </cell>
          <cell r="Q644" t="str">
            <v/>
          </cell>
          <cell r="R644" t="str">
            <v>KTVT</v>
          </cell>
          <cell r="S644" t="str">
            <v>KTVT-</v>
          </cell>
          <cell r="T644"/>
          <cell r="U644"/>
          <cell r="V644"/>
          <cell r="W644"/>
          <cell r="X644"/>
          <cell r="Y644"/>
          <cell r="Z644"/>
          <cell r="AA644"/>
          <cell r="AB644"/>
          <cell r="AC644"/>
          <cell r="AD644"/>
          <cell r="AE644"/>
          <cell r="AF644"/>
          <cell r="AG644"/>
          <cell r="AH644"/>
          <cell r="AI644"/>
          <cell r="AJ644"/>
          <cell r="AK644"/>
          <cell r="AL644"/>
          <cell r="AM644"/>
          <cell r="AN644"/>
          <cell r="AO644"/>
          <cell r="AP644"/>
          <cell r="AQ644"/>
          <cell r="AR644"/>
          <cell r="AS644"/>
          <cell r="AT644"/>
          <cell r="AU644"/>
          <cell r="AV644"/>
          <cell r="AW644"/>
          <cell r="AX644"/>
          <cell r="AY644"/>
          <cell r="AZ644"/>
          <cell r="BA644"/>
          <cell r="BB644"/>
          <cell r="BC644"/>
          <cell r="BD644"/>
          <cell r="BE644"/>
        </row>
        <row r="645">
          <cell r="A645" t="str">
            <v>DC2TN64</v>
          </cell>
          <cell r="B645"/>
          <cell r="C645"/>
          <cell r="D645"/>
          <cell r="E645"/>
          <cell r="F645">
            <v>945</v>
          </cell>
          <cell r="G645" t="str">
            <v>Kinh tế đầu tư</v>
          </cell>
          <cell r="H645">
            <v>3</v>
          </cell>
          <cell r="I645">
            <v>45</v>
          </cell>
          <cell r="J645"/>
          <cell r="K645"/>
          <cell r="L645">
            <v>0</v>
          </cell>
          <cell r="M645"/>
          <cell r="N645"/>
          <cell r="O645"/>
          <cell r="P645" t="str">
            <v>KINH TẾ - VẬN TẢI</v>
          </cell>
          <cell r="Q645" t="str">
            <v/>
          </cell>
          <cell r="R645" t="str">
            <v>KTVT</v>
          </cell>
          <cell r="S645" t="str">
            <v>KTVT-</v>
          </cell>
          <cell r="T645"/>
          <cell r="U645"/>
          <cell r="V645"/>
          <cell r="W645"/>
          <cell r="X645"/>
          <cell r="Y645"/>
          <cell r="Z645"/>
          <cell r="AA645"/>
          <cell r="AB645"/>
          <cell r="AC645"/>
          <cell r="AD645"/>
          <cell r="AE645"/>
          <cell r="AF645"/>
          <cell r="AG645"/>
          <cell r="AH645"/>
          <cell r="AI645"/>
          <cell r="AJ645"/>
          <cell r="AK645"/>
          <cell r="AL645"/>
          <cell r="AM645"/>
          <cell r="AN645"/>
          <cell r="AO645"/>
          <cell r="AP645"/>
          <cell r="AQ645"/>
          <cell r="AR645"/>
          <cell r="AS645"/>
          <cell r="AT645"/>
          <cell r="AU645"/>
          <cell r="AV645"/>
          <cell r="AW645"/>
          <cell r="AX645"/>
          <cell r="AY645"/>
          <cell r="AZ645"/>
          <cell r="BA645"/>
          <cell r="BB645"/>
          <cell r="BC645"/>
          <cell r="BD645"/>
          <cell r="BE645"/>
        </row>
        <row r="646">
          <cell r="A646" t="str">
            <v>DC2TN63</v>
          </cell>
          <cell r="B646"/>
          <cell r="C646"/>
          <cell r="D646"/>
          <cell r="E646"/>
          <cell r="F646">
            <v>944</v>
          </cell>
          <cell r="G646" t="str">
            <v>Kinh tế phát triển</v>
          </cell>
          <cell r="H646">
            <v>3</v>
          </cell>
          <cell r="I646">
            <v>45</v>
          </cell>
          <cell r="J646"/>
          <cell r="K646"/>
          <cell r="L646">
            <v>0</v>
          </cell>
          <cell r="M646"/>
          <cell r="N646"/>
          <cell r="O646"/>
          <cell r="P646" t="str">
            <v>KINH TẾ - VẬN TẢI</v>
          </cell>
          <cell r="Q646" t="str">
            <v/>
          </cell>
          <cell r="R646" t="str">
            <v>KTVT</v>
          </cell>
          <cell r="S646" t="str">
            <v>KTVT-</v>
          </cell>
          <cell r="T646"/>
          <cell r="U646"/>
          <cell r="V646"/>
          <cell r="W646"/>
          <cell r="X646"/>
          <cell r="Y646"/>
          <cell r="Z646"/>
          <cell r="AA646"/>
          <cell r="AB646"/>
          <cell r="AC646"/>
          <cell r="AD646"/>
          <cell r="AE646"/>
          <cell r="AF646"/>
          <cell r="AG646"/>
          <cell r="AH646"/>
          <cell r="AI646"/>
          <cell r="AJ646"/>
          <cell r="AK646"/>
          <cell r="AL646"/>
          <cell r="AM646"/>
          <cell r="AN646"/>
          <cell r="AO646"/>
          <cell r="AP646"/>
          <cell r="AQ646"/>
          <cell r="AR646"/>
          <cell r="AS646"/>
          <cell r="AT646"/>
          <cell r="AU646"/>
          <cell r="AV646"/>
          <cell r="AW646"/>
          <cell r="AX646"/>
          <cell r="AY646"/>
          <cell r="AZ646"/>
          <cell r="BA646"/>
          <cell r="BB646"/>
          <cell r="BC646"/>
          <cell r="BD646"/>
          <cell r="BE646"/>
        </row>
        <row r="647">
          <cell r="A647" t="str">
            <v>DC2KV87</v>
          </cell>
          <cell r="B647"/>
          <cell r="C647"/>
          <cell r="D647"/>
          <cell r="E647"/>
          <cell r="F647">
            <v>931</v>
          </cell>
          <cell r="G647" t="str">
            <v>Kinh tế quốc tế</v>
          </cell>
          <cell r="H647">
            <v>3</v>
          </cell>
          <cell r="I647">
            <v>45</v>
          </cell>
          <cell r="J647"/>
          <cell r="K647"/>
          <cell r="L647">
            <v>0</v>
          </cell>
          <cell r="M647"/>
          <cell r="N647"/>
          <cell r="O647"/>
          <cell r="P647" t="str">
            <v>KINH TẾ - VẬN TẢI</v>
          </cell>
          <cell r="Q647" t="str">
            <v/>
          </cell>
          <cell r="R647" t="str">
            <v>KTVT</v>
          </cell>
          <cell r="S647" t="str">
            <v>KTVT-</v>
          </cell>
          <cell r="T647"/>
          <cell r="U647"/>
          <cell r="V647"/>
          <cell r="W647"/>
          <cell r="X647"/>
          <cell r="Y647"/>
          <cell r="Z647"/>
          <cell r="AA647"/>
          <cell r="AB647"/>
          <cell r="AC647"/>
          <cell r="AD647"/>
          <cell r="AE647"/>
          <cell r="AF647"/>
          <cell r="AG647"/>
          <cell r="AH647"/>
          <cell r="AI647"/>
          <cell r="AJ647"/>
          <cell r="AK647"/>
          <cell r="AL647"/>
          <cell r="AM647"/>
          <cell r="AN647"/>
          <cell r="AO647"/>
          <cell r="AP647"/>
          <cell r="AQ647"/>
          <cell r="AR647"/>
          <cell r="AS647"/>
          <cell r="AT647"/>
          <cell r="AU647"/>
          <cell r="AV647"/>
          <cell r="AW647"/>
          <cell r="AX647"/>
          <cell r="AY647"/>
          <cell r="AZ647"/>
          <cell r="BA647"/>
          <cell r="BB647"/>
          <cell r="BC647"/>
          <cell r="BD647"/>
          <cell r="BE647"/>
        </row>
        <row r="648">
          <cell r="A648" t="str">
            <v>DC2KV51</v>
          </cell>
          <cell r="B648"/>
          <cell r="C648"/>
          <cell r="D648"/>
          <cell r="E648"/>
          <cell r="F648">
            <v>34</v>
          </cell>
          <cell r="G648" t="str">
            <v>Lịch sử học thuyết kinh tế</v>
          </cell>
          <cell r="H648">
            <v>3</v>
          </cell>
          <cell r="I648">
            <v>45</v>
          </cell>
          <cell r="J648"/>
          <cell r="K648"/>
          <cell r="L648">
            <v>0</v>
          </cell>
          <cell r="M648"/>
          <cell r="N648"/>
          <cell r="O648"/>
          <cell r="P648" t="str">
            <v>KINH TẾ - VẬN TẢI</v>
          </cell>
          <cell r="Q648" t="str">
            <v/>
          </cell>
          <cell r="R648" t="str">
            <v>KTVT</v>
          </cell>
          <cell r="S648" t="str">
            <v>KTVT-</v>
          </cell>
          <cell r="T648"/>
          <cell r="U648"/>
          <cell r="V648"/>
          <cell r="W648"/>
          <cell r="X648"/>
          <cell r="Y648"/>
          <cell r="Z648"/>
          <cell r="AA648"/>
          <cell r="AB648"/>
          <cell r="AC648"/>
          <cell r="AD648"/>
          <cell r="AE648"/>
          <cell r="AF648"/>
          <cell r="AG648"/>
          <cell r="AH648"/>
          <cell r="AI648"/>
          <cell r="AJ648"/>
          <cell r="AK648"/>
          <cell r="AL648"/>
          <cell r="AM648"/>
          <cell r="AN648"/>
          <cell r="AO648"/>
          <cell r="AP648"/>
          <cell r="AQ648"/>
          <cell r="AR648"/>
          <cell r="AS648"/>
          <cell r="AT648"/>
          <cell r="AU648"/>
          <cell r="AV648"/>
          <cell r="AW648"/>
          <cell r="AX648"/>
          <cell r="AY648"/>
          <cell r="AZ648"/>
          <cell r="BA648"/>
          <cell r="BB648"/>
          <cell r="BC648"/>
          <cell r="BD648"/>
          <cell r="BE648"/>
        </row>
        <row r="649">
          <cell r="A649" t="str">
            <v>DC3TN59</v>
          </cell>
          <cell r="B649"/>
          <cell r="C649"/>
          <cell r="D649"/>
          <cell r="E649"/>
          <cell r="F649">
            <v>940</v>
          </cell>
          <cell r="G649" t="str">
            <v>Mua bán và sáp nhập doanh nghiệp</v>
          </cell>
          <cell r="H649">
            <v>2</v>
          </cell>
          <cell r="I649">
            <v>30</v>
          </cell>
          <cell r="J649"/>
          <cell r="K649"/>
          <cell r="L649">
            <v>0</v>
          </cell>
          <cell r="M649"/>
          <cell r="N649"/>
          <cell r="O649"/>
          <cell r="P649" t="str">
            <v>KINH TẾ - VẬN TẢI</v>
          </cell>
          <cell r="Q649" t="str">
            <v/>
          </cell>
          <cell r="R649" t="str">
            <v>KTVT</v>
          </cell>
          <cell r="S649" t="str">
            <v>KTVT-</v>
          </cell>
          <cell r="T649"/>
          <cell r="U649"/>
          <cell r="V649"/>
          <cell r="W649"/>
          <cell r="X649"/>
          <cell r="Y649"/>
          <cell r="Z649"/>
          <cell r="AA649"/>
          <cell r="AB649"/>
          <cell r="AC649"/>
          <cell r="AD649"/>
          <cell r="AE649"/>
          <cell r="AF649"/>
          <cell r="AG649"/>
          <cell r="AH649"/>
          <cell r="AI649"/>
          <cell r="AJ649"/>
          <cell r="AK649"/>
          <cell r="AL649"/>
          <cell r="AM649"/>
          <cell r="AN649"/>
          <cell r="AO649"/>
          <cell r="AP649"/>
          <cell r="AQ649"/>
          <cell r="AR649"/>
          <cell r="AS649"/>
          <cell r="AT649"/>
          <cell r="AU649"/>
          <cell r="AV649"/>
          <cell r="AW649"/>
          <cell r="AX649"/>
          <cell r="AY649"/>
          <cell r="AZ649"/>
          <cell r="BA649"/>
          <cell r="BB649"/>
          <cell r="BC649"/>
          <cell r="BD649"/>
          <cell r="BE649"/>
        </row>
        <row r="650">
          <cell r="A650" t="str">
            <v>DC3TN57</v>
          </cell>
          <cell r="B650"/>
          <cell r="C650"/>
          <cell r="D650"/>
          <cell r="E650"/>
          <cell r="F650">
            <v>938</v>
          </cell>
          <cell r="G650" t="str">
            <v>Phân tích và đầu tư chứng khoán</v>
          </cell>
          <cell r="H650">
            <v>2</v>
          </cell>
          <cell r="I650">
            <v>30</v>
          </cell>
          <cell r="J650"/>
          <cell r="K650"/>
          <cell r="L650">
            <v>0</v>
          </cell>
          <cell r="M650"/>
          <cell r="N650"/>
          <cell r="O650"/>
          <cell r="P650" t="str">
            <v>KINH TẾ - VẬN TẢI</v>
          </cell>
          <cell r="Q650" t="str">
            <v/>
          </cell>
          <cell r="R650" t="str">
            <v>KTVT</v>
          </cell>
          <cell r="S650" t="str">
            <v>KTVT-</v>
          </cell>
          <cell r="T650"/>
          <cell r="U650"/>
          <cell r="V650"/>
          <cell r="W650"/>
          <cell r="X650"/>
          <cell r="Y650"/>
          <cell r="Z650"/>
          <cell r="AA650"/>
          <cell r="AB650"/>
          <cell r="AC650"/>
          <cell r="AD650"/>
          <cell r="AE650"/>
          <cell r="AF650"/>
          <cell r="AG650"/>
          <cell r="AH650"/>
          <cell r="AI650"/>
          <cell r="AJ650"/>
          <cell r="AK650"/>
          <cell r="AL650"/>
          <cell r="AM650"/>
          <cell r="AN650"/>
          <cell r="AO650"/>
          <cell r="AP650"/>
          <cell r="AQ650"/>
          <cell r="AR650"/>
          <cell r="AS650"/>
          <cell r="AT650"/>
          <cell r="AU650"/>
          <cell r="AV650"/>
          <cell r="AW650"/>
          <cell r="AX650"/>
          <cell r="AY650"/>
          <cell r="AZ650"/>
          <cell r="BA650"/>
          <cell r="BB650"/>
          <cell r="BC650"/>
          <cell r="BD650"/>
          <cell r="BE650"/>
        </row>
        <row r="651">
          <cell r="A651" t="str">
            <v>DC3KV67</v>
          </cell>
          <cell r="B651"/>
          <cell r="C651"/>
          <cell r="D651"/>
          <cell r="E651"/>
          <cell r="F651">
            <v>930</v>
          </cell>
          <cell r="G651" t="str">
            <v>Quản trị chất lượng</v>
          </cell>
          <cell r="H651">
            <v>2</v>
          </cell>
          <cell r="I651">
            <v>30</v>
          </cell>
          <cell r="J651"/>
          <cell r="K651"/>
          <cell r="L651">
            <v>0</v>
          </cell>
          <cell r="M651"/>
          <cell r="N651"/>
          <cell r="O651"/>
          <cell r="P651" t="str">
            <v>KINH TẾ - VẬN TẢI</v>
          </cell>
          <cell r="Q651" t="str">
            <v/>
          </cell>
          <cell r="R651" t="str">
            <v>KTVT</v>
          </cell>
          <cell r="S651" t="str">
            <v>KTVT-</v>
          </cell>
          <cell r="T651"/>
          <cell r="U651"/>
          <cell r="V651"/>
          <cell r="W651"/>
          <cell r="X651"/>
          <cell r="Y651"/>
          <cell r="Z651"/>
          <cell r="AA651"/>
          <cell r="AB651"/>
          <cell r="AC651"/>
          <cell r="AD651"/>
          <cell r="AE651"/>
          <cell r="AF651"/>
          <cell r="AG651"/>
          <cell r="AH651"/>
          <cell r="AI651"/>
          <cell r="AJ651"/>
          <cell r="AK651"/>
          <cell r="AL651" t="str">
            <v>o</v>
          </cell>
          <cell r="AM651"/>
          <cell r="AN651"/>
          <cell r="AO651"/>
          <cell r="AP651"/>
          <cell r="AQ651"/>
          <cell r="AR651"/>
          <cell r="AS651"/>
          <cell r="AT651"/>
          <cell r="AU651"/>
          <cell r="AV651"/>
          <cell r="AW651"/>
          <cell r="AX651"/>
          <cell r="AY651"/>
          <cell r="AZ651"/>
          <cell r="BA651"/>
          <cell r="BB651"/>
          <cell r="BC651"/>
          <cell r="BD651"/>
          <cell r="BE651"/>
        </row>
        <row r="652">
          <cell r="A652" t="str">
            <v>DC3TN58</v>
          </cell>
          <cell r="B652"/>
          <cell r="C652"/>
          <cell r="D652"/>
          <cell r="E652"/>
          <cell r="F652">
            <v>939</v>
          </cell>
          <cell r="G652" t="str">
            <v>Quản trị danh mục đầu tư</v>
          </cell>
          <cell r="H652">
            <v>2</v>
          </cell>
          <cell r="I652">
            <v>30</v>
          </cell>
          <cell r="J652"/>
          <cell r="K652"/>
          <cell r="L652">
            <v>0</v>
          </cell>
          <cell r="M652"/>
          <cell r="N652"/>
          <cell r="O652"/>
          <cell r="P652" t="str">
            <v>KINH TẾ - VẬN TẢI</v>
          </cell>
          <cell r="Q652" t="str">
            <v/>
          </cell>
          <cell r="R652" t="str">
            <v>KTVT</v>
          </cell>
          <cell r="S652" t="str">
            <v>KTVT-</v>
          </cell>
          <cell r="T652"/>
          <cell r="U652"/>
          <cell r="V652"/>
          <cell r="W652"/>
          <cell r="X652"/>
          <cell r="Y652"/>
          <cell r="Z652"/>
          <cell r="AA652"/>
          <cell r="AB652"/>
          <cell r="AC652"/>
          <cell r="AD652"/>
          <cell r="AE652"/>
          <cell r="AF652"/>
          <cell r="AG652"/>
          <cell r="AH652"/>
          <cell r="AI652"/>
          <cell r="AJ652"/>
          <cell r="AK652"/>
          <cell r="AL652"/>
          <cell r="AM652"/>
          <cell r="AN652"/>
          <cell r="AO652"/>
          <cell r="AP652"/>
          <cell r="AQ652"/>
          <cell r="AR652"/>
          <cell r="AS652"/>
          <cell r="AT652"/>
          <cell r="AU652"/>
          <cell r="AV652"/>
          <cell r="AW652"/>
          <cell r="AX652"/>
          <cell r="AY652"/>
          <cell r="AZ652"/>
          <cell r="BA652"/>
          <cell r="BB652"/>
          <cell r="BC652"/>
          <cell r="BD652"/>
          <cell r="BE652"/>
        </row>
        <row r="653">
          <cell r="A653" t="str">
            <v>DC3TN61</v>
          </cell>
          <cell r="B653"/>
          <cell r="C653"/>
          <cell r="D653"/>
          <cell r="E653"/>
          <cell r="F653">
            <v>941</v>
          </cell>
          <cell r="G653" t="str">
            <v>Tài chính công ty đa quốc gia</v>
          </cell>
          <cell r="H653">
            <v>2</v>
          </cell>
          <cell r="I653">
            <v>30</v>
          </cell>
          <cell r="J653"/>
          <cell r="K653"/>
          <cell r="L653">
            <v>0</v>
          </cell>
          <cell r="M653"/>
          <cell r="N653"/>
          <cell r="O653"/>
          <cell r="P653" t="str">
            <v>KINH TẾ - VẬN TẢI</v>
          </cell>
          <cell r="Q653" t="str">
            <v/>
          </cell>
          <cell r="R653" t="str">
            <v>KTVT</v>
          </cell>
          <cell r="S653" t="str">
            <v>KTVT-</v>
          </cell>
          <cell r="T653"/>
          <cell r="U653"/>
          <cell r="V653"/>
          <cell r="W653"/>
          <cell r="X653"/>
          <cell r="Y653"/>
          <cell r="Z653"/>
          <cell r="AA653"/>
          <cell r="AB653"/>
          <cell r="AC653"/>
          <cell r="AD653"/>
          <cell r="AE653"/>
          <cell r="AF653"/>
          <cell r="AG653"/>
          <cell r="AH653"/>
          <cell r="AI653"/>
          <cell r="AJ653"/>
          <cell r="AK653"/>
          <cell r="AL653"/>
          <cell r="AM653"/>
          <cell r="AN653"/>
          <cell r="AO653"/>
          <cell r="AP653"/>
          <cell r="AQ653"/>
          <cell r="AR653"/>
          <cell r="AS653"/>
          <cell r="AT653"/>
          <cell r="AU653"/>
          <cell r="AV653"/>
          <cell r="AW653"/>
          <cell r="AX653"/>
          <cell r="AY653"/>
          <cell r="AZ653"/>
          <cell r="BA653"/>
          <cell r="BB653"/>
          <cell r="BC653"/>
          <cell r="BD653"/>
          <cell r="BE653"/>
        </row>
        <row r="654">
          <cell r="A654" t="str">
            <v>DC2KV86</v>
          </cell>
          <cell r="B654" t="str">
            <v>DC2KV86</v>
          </cell>
          <cell r="C654"/>
          <cell r="D654" t="str">
            <v>CC2KV86</v>
          </cell>
          <cell r="E654"/>
          <cell r="F654">
            <v>234</v>
          </cell>
          <cell r="G654" t="str">
            <v>Kinh tế công cộng</v>
          </cell>
          <cell r="H654">
            <v>2</v>
          </cell>
          <cell r="I654">
            <v>30</v>
          </cell>
          <cell r="J654"/>
          <cell r="K654"/>
          <cell r="L654">
            <v>0</v>
          </cell>
          <cell r="M654"/>
          <cell r="N654"/>
          <cell r="O654" t="str">
            <v>Cơ sở ngành kinh tế</v>
          </cell>
          <cell r="P654" t="str">
            <v>KINH TẾ - VẬN TẢI</v>
          </cell>
          <cell r="Q654" t="str">
            <v>KVCS</v>
          </cell>
          <cell r="R654" t="str">
            <v>KTVT</v>
          </cell>
          <cell r="S654" t="str">
            <v>KTVT-KVCS</v>
          </cell>
          <cell r="T654"/>
          <cell r="U654"/>
          <cell r="V654"/>
          <cell r="W654"/>
          <cell r="X654"/>
          <cell r="Y654"/>
          <cell r="Z654"/>
          <cell r="AA654"/>
          <cell r="AB654"/>
          <cell r="AC654"/>
          <cell r="AD654"/>
          <cell r="AE654"/>
          <cell r="AF654"/>
          <cell r="AG654"/>
          <cell r="AH654"/>
          <cell r="AI654"/>
          <cell r="AJ654"/>
          <cell r="AK654"/>
          <cell r="AL654"/>
          <cell r="AM654"/>
          <cell r="AN654"/>
          <cell r="AO654"/>
          <cell r="AP654"/>
          <cell r="AQ654"/>
          <cell r="AR654"/>
          <cell r="AS654"/>
          <cell r="AT654"/>
          <cell r="AU654"/>
          <cell r="AV654"/>
          <cell r="AW654"/>
          <cell r="AX654"/>
          <cell r="AY654"/>
          <cell r="AZ654"/>
          <cell r="BA654"/>
          <cell r="BB654"/>
          <cell r="BC654"/>
          <cell r="BD654"/>
          <cell r="BE654"/>
        </row>
        <row r="655">
          <cell r="A655" t="str">
            <v>DC2KV85</v>
          </cell>
          <cell r="B655" t="str">
            <v>DC2KV85</v>
          </cell>
          <cell r="C655"/>
          <cell r="D655" t="str">
            <v>CC2KV85</v>
          </cell>
          <cell r="E655"/>
          <cell r="F655">
            <v>233</v>
          </cell>
          <cell r="G655" t="str">
            <v>Kinh tế đầu tư</v>
          </cell>
          <cell r="H655">
            <v>2</v>
          </cell>
          <cell r="I655">
            <v>30</v>
          </cell>
          <cell r="J655"/>
          <cell r="K655"/>
          <cell r="L655">
            <v>0</v>
          </cell>
          <cell r="M655"/>
          <cell r="N655"/>
          <cell r="O655" t="str">
            <v>Cơ sở ngành kinh tế</v>
          </cell>
          <cell r="P655" t="str">
            <v>KINH TẾ - VẬN TẢI</v>
          </cell>
          <cell r="Q655" t="str">
            <v>KVCS</v>
          </cell>
          <cell r="R655" t="str">
            <v>KTVT</v>
          </cell>
          <cell r="S655" t="str">
            <v>KTVT-KVCS</v>
          </cell>
          <cell r="T655"/>
          <cell r="U655"/>
          <cell r="V655"/>
          <cell r="W655"/>
          <cell r="X655"/>
          <cell r="Y655"/>
          <cell r="Z655"/>
          <cell r="AA655"/>
          <cell r="AB655"/>
          <cell r="AC655"/>
          <cell r="AD655"/>
          <cell r="AE655"/>
          <cell r="AF655"/>
          <cell r="AG655"/>
          <cell r="AH655"/>
          <cell r="AI655"/>
          <cell r="AJ655"/>
          <cell r="AK655"/>
          <cell r="AL655"/>
          <cell r="AM655"/>
          <cell r="AN655"/>
          <cell r="AO655"/>
          <cell r="AP655"/>
          <cell r="AQ655"/>
          <cell r="AR655"/>
          <cell r="AS655"/>
          <cell r="AT655"/>
          <cell r="AU655"/>
          <cell r="AV655"/>
          <cell r="AW655"/>
          <cell r="AX655"/>
          <cell r="AY655"/>
          <cell r="AZ655"/>
          <cell r="BA655"/>
          <cell r="BB655"/>
          <cell r="BC655"/>
          <cell r="BD655"/>
          <cell r="BE655"/>
        </row>
        <row r="656">
          <cell r="A656" t="str">
            <v>DC2KV64</v>
          </cell>
          <cell r="B656" t="str">
            <v>DC2KV64</v>
          </cell>
          <cell r="C656" t="str">
            <v>DC2KV64</v>
          </cell>
          <cell r="D656" t="str">
            <v>CC2KV64</v>
          </cell>
          <cell r="E656"/>
          <cell r="F656">
            <v>144</v>
          </cell>
          <cell r="G656" t="str">
            <v>Kinh tế học</v>
          </cell>
          <cell r="H656">
            <v>4</v>
          </cell>
          <cell r="I656">
            <v>60</v>
          </cell>
          <cell r="J656"/>
          <cell r="K656"/>
          <cell r="L656">
            <v>0</v>
          </cell>
          <cell r="M656" t="str">
            <v>Viết</v>
          </cell>
          <cell r="N656">
            <v>90</v>
          </cell>
          <cell r="O656" t="str">
            <v>Cơ sở ngành kinh tế</v>
          </cell>
          <cell r="P656" t="str">
            <v>KINH TẾ - VẬN TẢI</v>
          </cell>
          <cell r="Q656" t="str">
            <v>KVCS</v>
          </cell>
          <cell r="R656" t="str">
            <v>KTVT</v>
          </cell>
          <cell r="S656" t="str">
            <v>KTVT-KVCS</v>
          </cell>
          <cell r="T656"/>
          <cell r="U656"/>
          <cell r="V656"/>
          <cell r="W656"/>
          <cell r="X656"/>
          <cell r="Y656"/>
          <cell r="Z656"/>
          <cell r="AA656"/>
          <cell r="AB656"/>
          <cell r="AC656"/>
          <cell r="AD656"/>
          <cell r="AE656"/>
          <cell r="AF656"/>
          <cell r="AG656"/>
          <cell r="AH656"/>
          <cell r="AI656" t="str">
            <v>x</v>
          </cell>
          <cell r="AJ656" t="str">
            <v>x</v>
          </cell>
          <cell r="AK656" t="str">
            <v>x</v>
          </cell>
          <cell r="AL656" t="str">
            <v>x</v>
          </cell>
          <cell r="AM656"/>
          <cell r="AN656"/>
          <cell r="AO656"/>
          <cell r="AP656"/>
          <cell r="AQ656"/>
          <cell r="AR656"/>
          <cell r="AS656"/>
          <cell r="AT656"/>
          <cell r="AU656"/>
          <cell r="AV656"/>
          <cell r="AW656"/>
          <cell r="AX656"/>
          <cell r="AY656"/>
          <cell r="AZ656"/>
          <cell r="BA656"/>
          <cell r="BB656" t="str">
            <v>x</v>
          </cell>
          <cell r="BC656" t="str">
            <v>x</v>
          </cell>
          <cell r="BD656"/>
          <cell r="BE656"/>
        </row>
        <row r="657">
          <cell r="A657" t="str">
            <v>DC1CB81</v>
          </cell>
          <cell r="B657" t="str">
            <v>DC1CB81</v>
          </cell>
          <cell r="C657" t="str">
            <v>DC1CB81</v>
          </cell>
          <cell r="D657"/>
          <cell r="E657"/>
          <cell r="F657">
            <v>39</v>
          </cell>
          <cell r="G657" t="str">
            <v>Kinh tế học đại cương</v>
          </cell>
          <cell r="H657">
            <v>2</v>
          </cell>
          <cell r="I657">
            <v>30</v>
          </cell>
          <cell r="J657"/>
          <cell r="K657"/>
          <cell r="L657">
            <v>0</v>
          </cell>
          <cell r="M657"/>
          <cell r="N657"/>
          <cell r="O657" t="str">
            <v>Cơ sở ngành kinh tế</v>
          </cell>
          <cell r="P657" t="str">
            <v>KINH TẾ - VẬN TẢI</v>
          </cell>
          <cell r="Q657" t="str">
            <v>KVCS</v>
          </cell>
          <cell r="R657" t="str">
            <v>KTVT</v>
          </cell>
          <cell r="S657" t="str">
            <v>KTVT-KVCS</v>
          </cell>
          <cell r="T657" t="str">
            <v>o</v>
          </cell>
          <cell r="U657" t="str">
            <v>o</v>
          </cell>
          <cell r="V657" t="str">
            <v>o</v>
          </cell>
          <cell r="W657" t="str">
            <v>o</v>
          </cell>
          <cell r="X657" t="str">
            <v>o</v>
          </cell>
          <cell r="Y657" t="str">
            <v>o</v>
          </cell>
          <cell r="Z657" t="str">
            <v>o</v>
          </cell>
          <cell r="AA657" t="str">
            <v>o</v>
          </cell>
          <cell r="AB657" t="str">
            <v>o</v>
          </cell>
          <cell r="AC657" t="str">
            <v>o</v>
          </cell>
          <cell r="AD657" t="str">
            <v>o</v>
          </cell>
          <cell r="AE657"/>
          <cell r="AF657"/>
          <cell r="AG657"/>
          <cell r="AH657"/>
          <cell r="AI657"/>
          <cell r="AJ657"/>
          <cell r="AK657"/>
          <cell r="AL657"/>
          <cell r="AM657"/>
          <cell r="AN657"/>
          <cell r="AO657"/>
          <cell r="AP657"/>
          <cell r="AQ657"/>
          <cell r="AR657"/>
          <cell r="AS657"/>
          <cell r="AT657"/>
          <cell r="AU657"/>
          <cell r="AV657"/>
          <cell r="AW657"/>
          <cell r="AX657"/>
          <cell r="AY657"/>
          <cell r="AZ657"/>
          <cell r="BA657"/>
          <cell r="BB657"/>
          <cell r="BC657"/>
          <cell r="BD657"/>
          <cell r="BE657"/>
        </row>
        <row r="658">
          <cell r="A658" t="str">
            <v>DC2KV83</v>
          </cell>
          <cell r="B658" t="str">
            <v>DC2KV83</v>
          </cell>
          <cell r="C658"/>
          <cell r="D658" t="str">
            <v>CC2KV83</v>
          </cell>
          <cell r="E658"/>
          <cell r="F658">
            <v>231</v>
          </cell>
          <cell r="G658" t="str">
            <v>Kinh tế phát triển</v>
          </cell>
          <cell r="H658">
            <v>2</v>
          </cell>
          <cell r="I658">
            <v>30</v>
          </cell>
          <cell r="J658"/>
          <cell r="K658"/>
          <cell r="L658">
            <v>0</v>
          </cell>
          <cell r="M658"/>
          <cell r="N658"/>
          <cell r="O658" t="str">
            <v>Cơ sở ngành kinh tế</v>
          </cell>
          <cell r="P658" t="str">
            <v>KINH TẾ - VẬN TẢI</v>
          </cell>
          <cell r="Q658" t="str">
            <v>KVCS</v>
          </cell>
          <cell r="R658" t="str">
            <v>KTVT</v>
          </cell>
          <cell r="S658" t="str">
            <v>KTVT-KVCS</v>
          </cell>
          <cell r="T658"/>
          <cell r="U658"/>
          <cell r="V658"/>
          <cell r="W658"/>
          <cell r="X658"/>
          <cell r="Y658"/>
          <cell r="Z658"/>
          <cell r="AA658"/>
          <cell r="AB658"/>
          <cell r="AC658"/>
          <cell r="AD658"/>
          <cell r="AE658"/>
          <cell r="AF658"/>
          <cell r="AG658" t="str">
            <v>o</v>
          </cell>
          <cell r="AH658" t="str">
            <v>o</v>
          </cell>
          <cell r="AI658"/>
          <cell r="AJ658"/>
          <cell r="AK658"/>
          <cell r="AL658"/>
          <cell r="AM658"/>
          <cell r="AN658"/>
          <cell r="AO658"/>
          <cell r="AP658"/>
          <cell r="AQ658"/>
          <cell r="AR658"/>
          <cell r="AS658"/>
          <cell r="AT658"/>
          <cell r="AU658"/>
          <cell r="AV658"/>
          <cell r="AW658"/>
          <cell r="AX658"/>
          <cell r="AY658"/>
          <cell r="AZ658"/>
          <cell r="BA658"/>
          <cell r="BB658"/>
          <cell r="BC658"/>
          <cell r="BD658"/>
          <cell r="BE658"/>
        </row>
        <row r="659">
          <cell r="A659" t="str">
            <v>DC2KV82</v>
          </cell>
          <cell r="B659" t="str">
            <v>DC2KV82</v>
          </cell>
          <cell r="C659"/>
          <cell r="D659" t="str">
            <v>CC2KV82</v>
          </cell>
          <cell r="E659"/>
          <cell r="F659">
            <v>229</v>
          </cell>
          <cell r="G659" t="str">
            <v>Kinh tế quốc tế</v>
          </cell>
          <cell r="H659">
            <v>2</v>
          </cell>
          <cell r="I659">
            <v>30</v>
          </cell>
          <cell r="J659"/>
          <cell r="K659"/>
          <cell r="L659">
            <v>0</v>
          </cell>
          <cell r="M659" t="str">
            <v>Viết</v>
          </cell>
          <cell r="N659">
            <v>60</v>
          </cell>
          <cell r="O659" t="str">
            <v>Cơ sở ngành kinh tế</v>
          </cell>
          <cell r="P659" t="str">
            <v>KINH TẾ - VẬN TẢI</v>
          </cell>
          <cell r="Q659" t="str">
            <v>KVCS</v>
          </cell>
          <cell r="R659" t="str">
            <v>KTVT</v>
          </cell>
          <cell r="S659" t="str">
            <v>KTVT-KVCS</v>
          </cell>
          <cell r="T659"/>
          <cell r="U659"/>
          <cell r="V659"/>
          <cell r="W659"/>
          <cell r="X659"/>
          <cell r="Y659"/>
          <cell r="Z659"/>
          <cell r="AA659"/>
          <cell r="AB659"/>
          <cell r="AC659"/>
          <cell r="AD659"/>
          <cell r="AE659"/>
          <cell r="AF659"/>
          <cell r="AG659" t="str">
            <v>o</v>
          </cell>
          <cell r="AH659" t="str">
            <v>o</v>
          </cell>
          <cell r="AI659"/>
          <cell r="AJ659"/>
          <cell r="AK659"/>
          <cell r="AL659" t="str">
            <v>o</v>
          </cell>
          <cell r="AM659"/>
          <cell r="AN659"/>
          <cell r="AO659"/>
          <cell r="AP659"/>
          <cell r="AQ659"/>
          <cell r="AR659"/>
          <cell r="AS659"/>
          <cell r="AT659"/>
          <cell r="AU659"/>
          <cell r="AV659"/>
          <cell r="AW659"/>
          <cell r="AX659"/>
          <cell r="AY659"/>
          <cell r="AZ659" t="str">
            <v>o</v>
          </cell>
          <cell r="BA659" t="str">
            <v>o</v>
          </cell>
          <cell r="BB659"/>
          <cell r="BC659"/>
          <cell r="BD659"/>
          <cell r="BE659"/>
        </row>
        <row r="660">
          <cell r="A660" t="str">
            <v>DC2KV61</v>
          </cell>
          <cell r="B660"/>
          <cell r="C660"/>
          <cell r="D660" t="str">
            <v>CC2KV61</v>
          </cell>
          <cell r="E660" t="str">
            <v>CC2KV61</v>
          </cell>
          <cell r="F660">
            <v>125</v>
          </cell>
          <cell r="G660" t="str">
            <v>Kinh tế vi mô</v>
          </cell>
          <cell r="H660">
            <v>3</v>
          </cell>
          <cell r="I660">
            <v>45</v>
          </cell>
          <cell r="J660"/>
          <cell r="K660"/>
          <cell r="L660">
            <v>0</v>
          </cell>
          <cell r="M660" t="str">
            <v>Viết</v>
          </cell>
          <cell r="N660">
            <v>90</v>
          </cell>
          <cell r="O660" t="str">
            <v>Cơ sở ngành kinh tế</v>
          </cell>
          <cell r="P660" t="str">
            <v>KINH TẾ - VẬN TẢI</v>
          </cell>
          <cell r="Q660" t="str">
            <v>KVCS</v>
          </cell>
          <cell r="R660" t="str">
            <v>KTVT</v>
          </cell>
          <cell r="S660" t="str">
            <v>KTVT-KVCS</v>
          </cell>
          <cell r="T660"/>
          <cell r="U660"/>
          <cell r="V660"/>
          <cell r="W660"/>
          <cell r="X660"/>
          <cell r="Y660"/>
          <cell r="Z660"/>
          <cell r="AA660"/>
          <cell r="AB660"/>
          <cell r="AC660"/>
          <cell r="AD660"/>
          <cell r="AE660"/>
          <cell r="AF660"/>
          <cell r="AG660" t="str">
            <v>x</v>
          </cell>
          <cell r="AH660" t="str">
            <v>x</v>
          </cell>
          <cell r="AI660"/>
          <cell r="AJ660"/>
          <cell r="AK660"/>
          <cell r="AL660"/>
          <cell r="AM660"/>
          <cell r="AN660"/>
          <cell r="AO660"/>
          <cell r="AP660"/>
          <cell r="AQ660"/>
          <cell r="AR660"/>
          <cell r="AS660"/>
          <cell r="AT660"/>
          <cell r="AU660"/>
          <cell r="AV660"/>
          <cell r="AW660"/>
          <cell r="AX660"/>
          <cell r="AY660"/>
          <cell r="AZ660" t="str">
            <v>x</v>
          </cell>
          <cell r="BA660" t="str">
            <v>x</v>
          </cell>
          <cell r="BB660"/>
          <cell r="BC660"/>
          <cell r="BD660"/>
          <cell r="BE660"/>
        </row>
        <row r="661">
          <cell r="A661" t="str">
            <v>DC2KV62</v>
          </cell>
          <cell r="B661"/>
          <cell r="C661"/>
          <cell r="D661" t="str">
            <v>CC2KV62</v>
          </cell>
          <cell r="E661" t="str">
            <v>CC2KV62</v>
          </cell>
          <cell r="F661">
            <v>126</v>
          </cell>
          <cell r="G661" t="str">
            <v>Kinh tế vĩ mô</v>
          </cell>
          <cell r="H661">
            <v>3</v>
          </cell>
          <cell r="I661">
            <v>45</v>
          </cell>
          <cell r="J661"/>
          <cell r="K661"/>
          <cell r="L661">
            <v>0</v>
          </cell>
          <cell r="M661" t="str">
            <v>Viết</v>
          </cell>
          <cell r="N661">
            <v>75</v>
          </cell>
          <cell r="O661" t="str">
            <v>Cơ sở ngành kinh tế</v>
          </cell>
          <cell r="P661" t="str">
            <v>KINH TẾ - VẬN TẢI</v>
          </cell>
          <cell r="Q661" t="str">
            <v>KVCS</v>
          </cell>
          <cell r="R661" t="str">
            <v>KTVT</v>
          </cell>
          <cell r="S661" t="str">
            <v>KTVT-KVCS</v>
          </cell>
          <cell r="T661"/>
          <cell r="U661"/>
          <cell r="V661"/>
          <cell r="W661"/>
          <cell r="X661"/>
          <cell r="Y661"/>
          <cell r="Z661"/>
          <cell r="AA661"/>
          <cell r="AB661"/>
          <cell r="AC661"/>
          <cell r="AD661"/>
          <cell r="AE661"/>
          <cell r="AF661"/>
          <cell r="AG661" t="str">
            <v>x</v>
          </cell>
          <cell r="AH661" t="str">
            <v>x</v>
          </cell>
          <cell r="AI661"/>
          <cell r="AJ661"/>
          <cell r="AK661"/>
          <cell r="AL661"/>
          <cell r="AM661"/>
          <cell r="AN661"/>
          <cell r="AO661"/>
          <cell r="AP661"/>
          <cell r="AQ661"/>
          <cell r="AR661"/>
          <cell r="AS661"/>
          <cell r="AT661"/>
          <cell r="AU661"/>
          <cell r="AV661"/>
          <cell r="AW661"/>
          <cell r="AX661"/>
          <cell r="AY661"/>
          <cell r="AZ661" t="str">
            <v>x</v>
          </cell>
          <cell r="BA661" t="str">
            <v>x</v>
          </cell>
          <cell r="BB661"/>
          <cell r="BC661"/>
          <cell r="BD661"/>
          <cell r="BE661"/>
        </row>
        <row r="662">
          <cell r="A662" t="str">
            <v>DC2KV74</v>
          </cell>
          <cell r="B662"/>
          <cell r="C662"/>
          <cell r="D662" t="str">
            <v>CC2KV74</v>
          </cell>
          <cell r="E662"/>
          <cell r="F662">
            <v>128</v>
          </cell>
          <cell r="G662" t="str">
            <v>Marketing căn bản</v>
          </cell>
          <cell r="H662">
            <v>3</v>
          </cell>
          <cell r="I662">
            <v>45</v>
          </cell>
          <cell r="J662"/>
          <cell r="K662"/>
          <cell r="L662">
            <v>0</v>
          </cell>
          <cell r="M662" t="str">
            <v>Viết</v>
          </cell>
          <cell r="N662">
            <v>75</v>
          </cell>
          <cell r="O662" t="str">
            <v>Cơ sở ngành kinh tế</v>
          </cell>
          <cell r="P662" t="str">
            <v>KINH TẾ - VẬN TẢI</v>
          </cell>
          <cell r="Q662" t="str">
            <v>KVCS</v>
          </cell>
          <cell r="R662" t="str">
            <v>KTVT</v>
          </cell>
          <cell r="S662" t="str">
            <v>KTVT-KVCS</v>
          </cell>
          <cell r="T662"/>
          <cell r="U662"/>
          <cell r="V662"/>
          <cell r="W662"/>
          <cell r="X662"/>
          <cell r="Y662"/>
          <cell r="Z662"/>
          <cell r="AA662"/>
          <cell r="AB662"/>
          <cell r="AC662"/>
          <cell r="AD662"/>
          <cell r="AE662"/>
          <cell r="AF662"/>
          <cell r="AG662" t="str">
            <v>x</v>
          </cell>
          <cell r="AH662" t="str">
            <v>x</v>
          </cell>
          <cell r="AI662"/>
          <cell r="AJ662"/>
          <cell r="AK662"/>
          <cell r="AL662"/>
          <cell r="AM662"/>
          <cell r="AN662"/>
          <cell r="AO662"/>
          <cell r="AP662"/>
          <cell r="AQ662"/>
          <cell r="AR662"/>
          <cell r="AS662"/>
          <cell r="AT662"/>
          <cell r="AU662"/>
          <cell r="AV662"/>
          <cell r="AW662"/>
          <cell r="AX662"/>
          <cell r="AY662"/>
          <cell r="AZ662" t="str">
            <v>x</v>
          </cell>
          <cell r="BA662" t="str">
            <v>x</v>
          </cell>
          <cell r="BB662"/>
          <cell r="BC662"/>
          <cell r="BD662"/>
          <cell r="BE662"/>
        </row>
        <row r="663">
          <cell r="A663" t="str">
            <v>DC2KV70</v>
          </cell>
          <cell r="B663"/>
          <cell r="C663" t="str">
            <v>DC2KV70</v>
          </cell>
          <cell r="D663" t="str">
            <v>CC2KV70</v>
          </cell>
          <cell r="E663" t="str">
            <v>CC2KV70</v>
          </cell>
          <cell r="F663">
            <v>146</v>
          </cell>
          <cell r="G663" t="str">
            <v>Nguyên lý thống kê</v>
          </cell>
          <cell r="H663">
            <v>3</v>
          </cell>
          <cell r="I663">
            <v>45</v>
          </cell>
          <cell r="J663"/>
          <cell r="K663"/>
          <cell r="L663">
            <v>0</v>
          </cell>
          <cell r="M663"/>
          <cell r="N663"/>
          <cell r="O663" t="str">
            <v>Cơ sở ngành kinh tế</v>
          </cell>
          <cell r="P663" t="str">
            <v>KINH TẾ - VẬN TẢI</v>
          </cell>
          <cell r="Q663" t="str">
            <v>KVCS</v>
          </cell>
          <cell r="R663" t="str">
            <v>KTVT</v>
          </cell>
          <cell r="S663" t="str">
            <v>KTVT-KVCS</v>
          </cell>
          <cell r="T663"/>
          <cell r="U663"/>
          <cell r="V663"/>
          <cell r="W663"/>
          <cell r="X663"/>
          <cell r="Y663"/>
          <cell r="Z663"/>
          <cell r="AA663"/>
          <cell r="AB663"/>
          <cell r="AC663"/>
          <cell r="AD663"/>
          <cell r="AE663"/>
          <cell r="AF663"/>
          <cell r="AG663"/>
          <cell r="AH663"/>
          <cell r="AI663"/>
          <cell r="AJ663" t="str">
            <v>x</v>
          </cell>
          <cell r="AK663" t="str">
            <v>x</v>
          </cell>
          <cell r="AL663" t="str">
            <v>x</v>
          </cell>
          <cell r="AM663"/>
          <cell r="AN663"/>
          <cell r="AO663"/>
          <cell r="AP663"/>
          <cell r="AQ663"/>
          <cell r="AR663"/>
          <cell r="AS663"/>
          <cell r="AT663"/>
          <cell r="AU663"/>
          <cell r="AV663"/>
          <cell r="AW663"/>
          <cell r="AX663"/>
          <cell r="AY663"/>
          <cell r="AZ663"/>
          <cell r="BA663"/>
          <cell r="BB663"/>
          <cell r="BC663" t="str">
            <v>x</v>
          </cell>
          <cell r="BD663" t="str">
            <v>x</v>
          </cell>
          <cell r="BE663"/>
        </row>
        <row r="664">
          <cell r="A664" t="str">
            <v>DC2KV71</v>
          </cell>
          <cell r="B664"/>
          <cell r="C664"/>
          <cell r="D664" t="str">
            <v>CC2KV71</v>
          </cell>
          <cell r="E664"/>
          <cell r="F664">
            <v>127</v>
          </cell>
          <cell r="G664" t="str">
            <v>Nguyên lý thống kê kinh tế</v>
          </cell>
          <cell r="H664">
            <v>3</v>
          </cell>
          <cell r="I664">
            <v>30</v>
          </cell>
          <cell r="J664">
            <v>30</v>
          </cell>
          <cell r="K664"/>
          <cell r="L664">
            <v>0</v>
          </cell>
          <cell r="M664" t="str">
            <v>Viết</v>
          </cell>
          <cell r="N664">
            <v>90</v>
          </cell>
          <cell r="O664" t="str">
            <v>Cơ sở ngành kinh tế</v>
          </cell>
          <cell r="P664" t="str">
            <v>KINH TẾ - VẬN TẢI</v>
          </cell>
          <cell r="Q664" t="str">
            <v>KVCS</v>
          </cell>
          <cell r="R664" t="str">
            <v>KTVT</v>
          </cell>
          <cell r="S664" t="str">
            <v>KTVT-KVCS</v>
          </cell>
          <cell r="T664"/>
          <cell r="U664"/>
          <cell r="V664"/>
          <cell r="W664"/>
          <cell r="X664"/>
          <cell r="Y664"/>
          <cell r="Z664"/>
          <cell r="AA664"/>
          <cell r="AB664"/>
          <cell r="AC664"/>
          <cell r="AD664"/>
          <cell r="AE664"/>
          <cell r="AF664"/>
          <cell r="AG664" t="str">
            <v>x</v>
          </cell>
          <cell r="AH664" t="str">
            <v>x</v>
          </cell>
          <cell r="AI664"/>
          <cell r="AJ664"/>
          <cell r="AK664"/>
          <cell r="AL664"/>
          <cell r="AM664"/>
          <cell r="AN664"/>
          <cell r="AO664"/>
          <cell r="AP664"/>
          <cell r="AQ664"/>
          <cell r="AR664"/>
          <cell r="AS664"/>
          <cell r="AT664"/>
          <cell r="AU664"/>
          <cell r="AV664"/>
          <cell r="AW664"/>
          <cell r="AX664"/>
          <cell r="AY664"/>
          <cell r="AZ664" t="str">
            <v>x</v>
          </cell>
          <cell r="BA664" t="str">
            <v>x</v>
          </cell>
          <cell r="BB664"/>
          <cell r="BC664"/>
          <cell r="BD664"/>
          <cell r="BE664"/>
        </row>
        <row r="665">
          <cell r="A665" t="str">
            <v>DC2KV77</v>
          </cell>
          <cell r="B665" t="str">
            <v>DC2KV77</v>
          </cell>
          <cell r="C665"/>
          <cell r="D665" t="str">
            <v>CC2KV77</v>
          </cell>
          <cell r="E665" t="str">
            <v>CC2KV77</v>
          </cell>
          <cell r="F665">
            <v>132</v>
          </cell>
          <cell r="G665" t="str">
            <v>Pháp luật kinh tế</v>
          </cell>
          <cell r="H665">
            <v>3</v>
          </cell>
          <cell r="I665">
            <v>45</v>
          </cell>
          <cell r="J665"/>
          <cell r="K665"/>
          <cell r="L665">
            <v>0</v>
          </cell>
          <cell r="M665" t="str">
            <v>Viết</v>
          </cell>
          <cell r="N665">
            <v>90</v>
          </cell>
          <cell r="O665" t="str">
            <v>Cơ sở ngành kinh tế</v>
          </cell>
          <cell r="P665" t="str">
            <v>KINH TẾ - VẬN TẢI</v>
          </cell>
          <cell r="Q665" t="str">
            <v>KVCS</v>
          </cell>
          <cell r="R665" t="str">
            <v>KTVT</v>
          </cell>
          <cell r="S665" t="str">
            <v>KTVT-KVCS</v>
          </cell>
          <cell r="T665"/>
          <cell r="U665"/>
          <cell r="V665"/>
          <cell r="W665"/>
          <cell r="X665"/>
          <cell r="Y665"/>
          <cell r="Z665"/>
          <cell r="AA665"/>
          <cell r="AB665"/>
          <cell r="AC665"/>
          <cell r="AD665"/>
          <cell r="AE665"/>
          <cell r="AF665"/>
          <cell r="AG665" t="str">
            <v>x</v>
          </cell>
          <cell r="AH665" t="str">
            <v>x</v>
          </cell>
          <cell r="AI665"/>
          <cell r="AJ665"/>
          <cell r="AK665"/>
          <cell r="AL665"/>
          <cell r="AM665"/>
          <cell r="AN665"/>
          <cell r="AO665"/>
          <cell r="AP665"/>
          <cell r="AQ665"/>
          <cell r="AR665"/>
          <cell r="AS665"/>
          <cell r="AT665"/>
          <cell r="AU665"/>
          <cell r="AV665"/>
          <cell r="AW665"/>
          <cell r="AX665"/>
          <cell r="AY665"/>
          <cell r="AZ665" t="str">
            <v>x</v>
          </cell>
          <cell r="BA665" t="str">
            <v>x</v>
          </cell>
          <cell r="BB665"/>
          <cell r="BC665"/>
          <cell r="BD665"/>
          <cell r="BE665"/>
        </row>
        <row r="666">
          <cell r="A666" t="str">
            <v>DC2KV93</v>
          </cell>
          <cell r="B666" t="str">
            <v>DC2KV93</v>
          </cell>
          <cell r="C666" t="str">
            <v>DC2KV93</v>
          </cell>
          <cell r="D666" t="str">
            <v>CC2KV93</v>
          </cell>
          <cell r="E666" t="str">
            <v>CC2KV93</v>
          </cell>
          <cell r="F666">
            <v>236</v>
          </cell>
          <cell r="G666" t="str">
            <v>Pháp luật kinh tế</v>
          </cell>
          <cell r="H666">
            <v>2</v>
          </cell>
          <cell r="I666">
            <v>30</v>
          </cell>
          <cell r="J666"/>
          <cell r="K666"/>
          <cell r="L666">
            <v>0</v>
          </cell>
          <cell r="M666" t="str">
            <v>Viết</v>
          </cell>
          <cell r="N666">
            <v>75</v>
          </cell>
          <cell r="O666" t="str">
            <v>Cơ sở ngành kinh tế</v>
          </cell>
          <cell r="P666" t="str">
            <v>KINH TẾ - VẬN TẢI</v>
          </cell>
          <cell r="Q666" t="str">
            <v>KVCS</v>
          </cell>
          <cell r="R666" t="str">
            <v>KTVT</v>
          </cell>
          <cell r="S666" t="str">
            <v>KTVT-KVCS</v>
          </cell>
          <cell r="T666"/>
          <cell r="U666"/>
          <cell r="V666"/>
          <cell r="W666"/>
          <cell r="X666"/>
          <cell r="Y666"/>
          <cell r="Z666"/>
          <cell r="AA666"/>
          <cell r="AB666"/>
          <cell r="AC666"/>
          <cell r="AD666"/>
          <cell r="AE666"/>
          <cell r="AF666"/>
          <cell r="AG666"/>
          <cell r="AH666"/>
          <cell r="AI666"/>
          <cell r="AJ666" t="str">
            <v>o</v>
          </cell>
          <cell r="AK666" t="str">
            <v>o</v>
          </cell>
          <cell r="AL666" t="str">
            <v>x</v>
          </cell>
          <cell r="AM666"/>
          <cell r="AN666"/>
          <cell r="AO666"/>
          <cell r="AP666"/>
          <cell r="AQ666"/>
          <cell r="AR666"/>
          <cell r="AS666"/>
          <cell r="AT666"/>
          <cell r="AU666"/>
          <cell r="AV666"/>
          <cell r="AW666"/>
          <cell r="AX666"/>
          <cell r="AY666"/>
          <cell r="AZ666"/>
          <cell r="BA666"/>
          <cell r="BB666"/>
          <cell r="BC666" t="str">
            <v>o</v>
          </cell>
          <cell r="BD666" t="str">
            <v>o</v>
          </cell>
          <cell r="BE666"/>
        </row>
        <row r="667">
          <cell r="A667" t="str">
            <v>DC1CB82</v>
          </cell>
          <cell r="B667" t="str">
            <v>DC1CB82</v>
          </cell>
          <cell r="C667"/>
          <cell r="D667" t="str">
            <v>CC1CB82</v>
          </cell>
          <cell r="E667"/>
          <cell r="F667">
            <v>45</v>
          </cell>
          <cell r="G667" t="str">
            <v>Soạn thảo văn bản</v>
          </cell>
          <cell r="H667">
            <v>2</v>
          </cell>
          <cell r="I667">
            <v>30</v>
          </cell>
          <cell r="J667"/>
          <cell r="K667"/>
          <cell r="L667">
            <v>0</v>
          </cell>
          <cell r="M667"/>
          <cell r="N667"/>
          <cell r="O667" t="str">
            <v>Cơ sở ngành kinh tế</v>
          </cell>
          <cell r="P667" t="str">
            <v>KINH TẾ - VẬN TẢI</v>
          </cell>
          <cell r="Q667" t="str">
            <v>KVCS</v>
          </cell>
          <cell r="R667" t="str">
            <v>KTVT</v>
          </cell>
          <cell r="S667" t="str">
            <v>KTVT-KVCS</v>
          </cell>
          <cell r="T667"/>
          <cell r="U667"/>
          <cell r="V667"/>
          <cell r="W667"/>
          <cell r="X667"/>
          <cell r="Y667"/>
          <cell r="Z667"/>
          <cell r="AA667"/>
          <cell r="AB667"/>
          <cell r="AC667"/>
          <cell r="AD667"/>
          <cell r="AE667"/>
          <cell r="AF667"/>
          <cell r="AG667" t="str">
            <v>o</v>
          </cell>
          <cell r="AH667" t="str">
            <v>o</v>
          </cell>
          <cell r="AI667" t="str">
            <v>o</v>
          </cell>
          <cell r="AJ667"/>
          <cell r="AK667"/>
          <cell r="AL667"/>
          <cell r="AM667"/>
          <cell r="AN667"/>
          <cell r="AO667"/>
          <cell r="AP667"/>
          <cell r="AQ667"/>
          <cell r="AR667"/>
          <cell r="AS667"/>
          <cell r="AT667"/>
          <cell r="AU667"/>
          <cell r="AV667"/>
          <cell r="AW667"/>
          <cell r="AX667"/>
          <cell r="AY667"/>
          <cell r="AZ667" t="str">
            <v>o</v>
          </cell>
          <cell r="BA667" t="str">
            <v>o</v>
          </cell>
          <cell r="BB667" t="str">
            <v>o</v>
          </cell>
          <cell r="BC667"/>
          <cell r="BD667"/>
          <cell r="BE667"/>
        </row>
        <row r="668">
          <cell r="A668" t="str">
            <v>DC2KV67</v>
          </cell>
          <cell r="B668"/>
          <cell r="C668"/>
          <cell r="D668" t="str">
            <v>CC2KV67</v>
          </cell>
          <cell r="E668"/>
          <cell r="F668">
            <v>131</v>
          </cell>
          <cell r="G668" t="str">
            <v>Tài chính - Tiền tệ</v>
          </cell>
          <cell r="H668">
            <v>3</v>
          </cell>
          <cell r="I668">
            <v>45</v>
          </cell>
          <cell r="J668"/>
          <cell r="K668"/>
          <cell r="L668">
            <v>0</v>
          </cell>
          <cell r="M668" t="str">
            <v>Viết</v>
          </cell>
          <cell r="N668">
            <v>90</v>
          </cell>
          <cell r="O668" t="str">
            <v>Cơ sở ngành kinh tế</v>
          </cell>
          <cell r="P668" t="str">
            <v>KINH TẾ - VẬN TẢI</v>
          </cell>
          <cell r="Q668" t="str">
            <v>KVCS</v>
          </cell>
          <cell r="R668" t="str">
            <v>KTVT</v>
          </cell>
          <cell r="S668" t="str">
            <v>KTVT-KVCS</v>
          </cell>
          <cell r="T668"/>
          <cell r="U668"/>
          <cell r="V668"/>
          <cell r="W668"/>
          <cell r="X668"/>
          <cell r="Y668"/>
          <cell r="Z668"/>
          <cell r="AA668"/>
          <cell r="AB668"/>
          <cell r="AC668"/>
          <cell r="AD668"/>
          <cell r="AE668"/>
          <cell r="AF668"/>
          <cell r="AG668" t="str">
            <v>x</v>
          </cell>
          <cell r="AH668" t="str">
            <v>x</v>
          </cell>
          <cell r="AI668"/>
          <cell r="AJ668" t="str">
            <v>x</v>
          </cell>
          <cell r="AK668"/>
          <cell r="AL668" t="str">
            <v>x</v>
          </cell>
          <cell r="AM668"/>
          <cell r="AN668"/>
          <cell r="AO668"/>
          <cell r="AP668"/>
          <cell r="AQ668"/>
          <cell r="AR668"/>
          <cell r="AS668"/>
          <cell r="AT668"/>
          <cell r="AU668"/>
          <cell r="AV668"/>
          <cell r="AW668"/>
          <cell r="AX668"/>
          <cell r="AY668"/>
          <cell r="AZ668" t="str">
            <v>x</v>
          </cell>
          <cell r="BA668" t="str">
            <v>x</v>
          </cell>
          <cell r="BB668"/>
          <cell r="BC668" t="str">
            <v>x</v>
          </cell>
          <cell r="BD668"/>
          <cell r="BE668"/>
        </row>
        <row r="669">
          <cell r="A669" t="str">
            <v>DC3KT25</v>
          </cell>
          <cell r="B669" t="str">
            <v>DC3KT25</v>
          </cell>
          <cell r="C669"/>
          <cell r="D669"/>
          <cell r="E669"/>
          <cell r="F669">
            <v>448</v>
          </cell>
          <cell r="G669" t="str">
            <v>Đồ án Kế toán</v>
          </cell>
          <cell r="H669">
            <v>2</v>
          </cell>
          <cell r="I669"/>
          <cell r="J669"/>
          <cell r="K669">
            <v>90</v>
          </cell>
          <cell r="L669">
            <v>0</v>
          </cell>
          <cell r="M669" t="str">
            <v>VĐ</v>
          </cell>
          <cell r="N669"/>
          <cell r="O669" t="str">
            <v>Kế toán - Kiểm toán</v>
          </cell>
          <cell r="P669" t="str">
            <v>KINH TẾ - VẬN TẢI</v>
          </cell>
          <cell r="Q669" t="str">
            <v>KVKK</v>
          </cell>
          <cell r="R669" t="str">
            <v>KTVT</v>
          </cell>
          <cell r="S669" t="str">
            <v>KTVT-KVKK</v>
          </cell>
          <cell r="T669"/>
          <cell r="U669"/>
          <cell r="V669"/>
          <cell r="W669"/>
          <cell r="X669"/>
          <cell r="Y669"/>
          <cell r="Z669"/>
          <cell r="AA669"/>
          <cell r="AB669"/>
          <cell r="AC669"/>
          <cell r="AD669"/>
          <cell r="AE669"/>
          <cell r="AF669"/>
          <cell r="AG669" t="str">
            <v>x</v>
          </cell>
          <cell r="AH669"/>
          <cell r="AI669"/>
          <cell r="AJ669"/>
          <cell r="AK669"/>
          <cell r="AL669"/>
          <cell r="AM669"/>
          <cell r="AN669"/>
          <cell r="AO669"/>
          <cell r="AP669"/>
          <cell r="AQ669"/>
          <cell r="AR669"/>
          <cell r="AS669"/>
          <cell r="AT669"/>
          <cell r="AU669"/>
          <cell r="AV669"/>
          <cell r="AW669"/>
          <cell r="AX669"/>
          <cell r="AY669"/>
          <cell r="AZ669"/>
          <cell r="BA669"/>
          <cell r="BB669"/>
          <cell r="BC669"/>
          <cell r="BD669"/>
          <cell r="BE669"/>
        </row>
        <row r="670">
          <cell r="A670" t="str">
            <v>DC3KX39</v>
          </cell>
          <cell r="B670"/>
          <cell r="C670"/>
          <cell r="D670" t="str">
            <v>CC3KX39</v>
          </cell>
          <cell r="E670"/>
          <cell r="F670">
            <v>789</v>
          </cell>
          <cell r="G670" t="str">
            <v>Đồ án Kế toán xây dựng cơ bản</v>
          </cell>
          <cell r="H670">
            <v>1</v>
          </cell>
          <cell r="I670"/>
          <cell r="J670"/>
          <cell r="K670">
            <v>45</v>
          </cell>
          <cell r="L670">
            <v>0</v>
          </cell>
          <cell r="M670" t="str">
            <v>VĐ</v>
          </cell>
          <cell r="N670"/>
          <cell r="O670" t="str">
            <v>Kế toán - Kiểm toán</v>
          </cell>
          <cell r="P670" t="str">
            <v>KINH TẾ - VẬN TẢI</v>
          </cell>
          <cell r="Q670" t="str">
            <v>KVKK</v>
          </cell>
          <cell r="R670" t="str">
            <v>KTVT</v>
          </cell>
          <cell r="S670" t="str">
            <v>KTVT-KVKK</v>
          </cell>
          <cell r="T670"/>
          <cell r="U670"/>
          <cell r="V670"/>
          <cell r="W670"/>
          <cell r="X670"/>
          <cell r="Y670"/>
          <cell r="Z670"/>
          <cell r="AA670"/>
          <cell r="AB670"/>
          <cell r="AC670"/>
          <cell r="AD670"/>
          <cell r="AE670"/>
          <cell r="AF670"/>
          <cell r="AG670"/>
          <cell r="AH670"/>
          <cell r="AI670" t="str">
            <v>x</v>
          </cell>
          <cell r="AJ670"/>
          <cell r="AK670"/>
          <cell r="AL670"/>
          <cell r="AM670"/>
          <cell r="AN670"/>
          <cell r="AO670"/>
          <cell r="AP670"/>
          <cell r="AQ670"/>
          <cell r="AR670"/>
          <cell r="AS670"/>
          <cell r="AT670"/>
          <cell r="AU670"/>
          <cell r="AV670"/>
          <cell r="AW670"/>
          <cell r="AX670"/>
          <cell r="AY670"/>
          <cell r="AZ670"/>
          <cell r="BA670"/>
          <cell r="BB670" t="str">
            <v>x</v>
          </cell>
          <cell r="BC670"/>
          <cell r="BD670"/>
          <cell r="BE670"/>
        </row>
        <row r="671">
          <cell r="A671" t="str">
            <v>DC3KK14</v>
          </cell>
          <cell r="B671"/>
          <cell r="C671"/>
          <cell r="D671"/>
          <cell r="E671"/>
          <cell r="F671">
            <v>819</v>
          </cell>
          <cell r="G671" t="str">
            <v>Đồ án Kiểm toán dự án đầu tư xây dựng công trình</v>
          </cell>
          <cell r="H671">
            <v>2</v>
          </cell>
          <cell r="I671"/>
          <cell r="J671"/>
          <cell r="K671">
            <v>90</v>
          </cell>
          <cell r="L671">
            <v>0</v>
          </cell>
          <cell r="M671" t="str">
            <v>VĐ</v>
          </cell>
          <cell r="N671"/>
          <cell r="O671" t="str">
            <v>Kế toán - Kiểm toán</v>
          </cell>
          <cell r="P671" t="str">
            <v>KINH TẾ - VẬN TẢI</v>
          </cell>
          <cell r="Q671" t="str">
            <v>KVKK</v>
          </cell>
          <cell r="R671" t="str">
            <v>KTVT</v>
          </cell>
          <cell r="S671" t="str">
            <v>KTVT-KVKK</v>
          </cell>
          <cell r="T671"/>
          <cell r="U671"/>
          <cell r="V671"/>
          <cell r="W671"/>
          <cell r="X671"/>
          <cell r="Y671"/>
          <cell r="Z671"/>
          <cell r="AA671"/>
          <cell r="AB671"/>
          <cell r="AC671"/>
          <cell r="AD671"/>
          <cell r="AE671"/>
          <cell r="AF671"/>
          <cell r="AG671"/>
          <cell r="AH671"/>
          <cell r="AI671"/>
          <cell r="AJ671"/>
          <cell r="AK671"/>
          <cell r="AL671"/>
          <cell r="AM671"/>
          <cell r="AN671"/>
          <cell r="AO671"/>
          <cell r="AP671"/>
          <cell r="AQ671"/>
          <cell r="AR671"/>
          <cell r="AS671"/>
          <cell r="AT671"/>
          <cell r="AU671"/>
          <cell r="AV671"/>
          <cell r="AW671"/>
          <cell r="AX671"/>
          <cell r="AY671"/>
          <cell r="AZ671"/>
          <cell r="BA671"/>
          <cell r="BB671"/>
          <cell r="BC671"/>
          <cell r="BD671"/>
          <cell r="BE671"/>
        </row>
        <row r="672">
          <cell r="A672" t="str">
            <v>DC4KK80</v>
          </cell>
          <cell r="B672"/>
          <cell r="C672"/>
          <cell r="D672"/>
          <cell r="E672"/>
          <cell r="F672">
            <v>823</v>
          </cell>
          <cell r="G672" t="str">
            <v>Đồ án tốt nghiệp</v>
          </cell>
          <cell r="H672">
            <v>8</v>
          </cell>
          <cell r="I672"/>
          <cell r="J672"/>
          <cell r="K672">
            <v>480</v>
          </cell>
          <cell r="L672">
            <v>0</v>
          </cell>
          <cell r="M672" t="str">
            <v>VĐ</v>
          </cell>
          <cell r="N672"/>
          <cell r="O672" t="str">
            <v>Kế toán - Kiểm toán</v>
          </cell>
          <cell r="P672" t="str">
            <v>KINH TẾ - VẬN TẢI</v>
          </cell>
          <cell r="Q672" t="str">
            <v>KVKK</v>
          </cell>
          <cell r="R672" t="str">
            <v>KTVT</v>
          </cell>
          <cell r="S672" t="str">
            <v>KTVT-KVKK</v>
          </cell>
          <cell r="T672"/>
          <cell r="U672"/>
          <cell r="V672"/>
          <cell r="W672"/>
          <cell r="X672"/>
          <cell r="Y672"/>
          <cell r="Z672"/>
          <cell r="AA672"/>
          <cell r="AB672"/>
          <cell r="AC672"/>
          <cell r="AD672"/>
          <cell r="AE672"/>
          <cell r="AF672"/>
          <cell r="AG672"/>
          <cell r="AH672"/>
          <cell r="AI672"/>
          <cell r="AJ672"/>
          <cell r="AK672"/>
          <cell r="AL672"/>
          <cell r="AM672"/>
          <cell r="AN672"/>
          <cell r="AO672"/>
          <cell r="AP672"/>
          <cell r="AQ672"/>
          <cell r="AR672"/>
          <cell r="AS672"/>
          <cell r="AT672"/>
          <cell r="AU672"/>
          <cell r="AV672"/>
          <cell r="AW672"/>
          <cell r="AX672"/>
          <cell r="AY672"/>
          <cell r="AZ672"/>
          <cell r="BA672"/>
          <cell r="BB672"/>
          <cell r="BC672"/>
          <cell r="BD672"/>
          <cell r="BE672"/>
        </row>
        <row r="673">
          <cell r="A673" t="str">
            <v>DC2KV80</v>
          </cell>
          <cell r="B673"/>
          <cell r="C673"/>
          <cell r="D673" t="str">
            <v>CC2KV80</v>
          </cell>
          <cell r="E673"/>
          <cell r="F673">
            <v>137</v>
          </cell>
          <cell r="G673" t="str">
            <v>Kế toán doanh nghiệp</v>
          </cell>
          <cell r="H673">
            <v>4</v>
          </cell>
          <cell r="I673">
            <v>60</v>
          </cell>
          <cell r="J673"/>
          <cell r="K673"/>
          <cell r="L673">
            <v>0</v>
          </cell>
          <cell r="M673" t="str">
            <v>Viết</v>
          </cell>
          <cell r="N673">
            <v>90</v>
          </cell>
          <cell r="O673" t="str">
            <v>Kế toán - Kiểm toán</v>
          </cell>
          <cell r="P673" t="str">
            <v>KINH TẾ - VẬN TẢI</v>
          </cell>
          <cell r="Q673" t="str">
            <v>KVKK</v>
          </cell>
          <cell r="R673" t="str">
            <v>KTVT</v>
          </cell>
          <cell r="S673" t="str">
            <v>KTVT-KVKK</v>
          </cell>
          <cell r="T673"/>
          <cell r="U673"/>
          <cell r="V673"/>
          <cell r="W673"/>
          <cell r="X673"/>
          <cell r="Y673"/>
          <cell r="Z673"/>
          <cell r="AA673"/>
          <cell r="AB673"/>
          <cell r="AC673"/>
          <cell r="AD673"/>
          <cell r="AE673"/>
          <cell r="AF673"/>
          <cell r="AG673"/>
          <cell r="AH673" t="str">
            <v>x</v>
          </cell>
          <cell r="AI673"/>
          <cell r="AJ673"/>
          <cell r="AK673"/>
          <cell r="AL673"/>
          <cell r="AM673"/>
          <cell r="AN673"/>
          <cell r="AO673"/>
          <cell r="AP673"/>
          <cell r="AQ673"/>
          <cell r="AR673"/>
          <cell r="AS673"/>
          <cell r="AT673"/>
          <cell r="AU673"/>
          <cell r="AV673"/>
          <cell r="AW673"/>
          <cell r="AX673"/>
          <cell r="AY673"/>
          <cell r="AZ673"/>
          <cell r="BA673" t="str">
            <v>x</v>
          </cell>
          <cell r="BB673"/>
          <cell r="BC673"/>
          <cell r="BD673"/>
          <cell r="BE673"/>
        </row>
        <row r="674">
          <cell r="A674" t="str">
            <v>DC3KV40</v>
          </cell>
          <cell r="B674"/>
          <cell r="C674"/>
          <cell r="D674"/>
          <cell r="E674"/>
          <cell r="F674">
            <v>911</v>
          </cell>
          <cell r="G674" t="str">
            <v>Kế toán doanh nghiệp</v>
          </cell>
          <cell r="H674">
            <v>3</v>
          </cell>
          <cell r="I674">
            <v>45</v>
          </cell>
          <cell r="J674"/>
          <cell r="K674"/>
          <cell r="L674">
            <v>0</v>
          </cell>
          <cell r="M674" t="str">
            <v>Viết</v>
          </cell>
          <cell r="N674">
            <v>90</v>
          </cell>
          <cell r="O674" t="str">
            <v>Kế toán - Kiểm toán</v>
          </cell>
          <cell r="P674" t="str">
            <v>KINH TẾ - VẬN TẢI</v>
          </cell>
          <cell r="Q674" t="str">
            <v>KVKK</v>
          </cell>
          <cell r="R674" t="str">
            <v>KTVT</v>
          </cell>
          <cell r="S674" t="str">
            <v>KTVT-KVKK</v>
          </cell>
          <cell r="T674"/>
          <cell r="U674"/>
          <cell r="V674"/>
          <cell r="W674"/>
          <cell r="X674"/>
          <cell r="Y674"/>
          <cell r="Z674"/>
          <cell r="AA674"/>
          <cell r="AB674"/>
          <cell r="AC674"/>
          <cell r="AD674"/>
          <cell r="AE674"/>
          <cell r="AF674"/>
          <cell r="AG674"/>
          <cell r="AH674"/>
          <cell r="AI674"/>
          <cell r="AJ674"/>
          <cell r="AK674"/>
          <cell r="AL674" t="str">
            <v>x</v>
          </cell>
          <cell r="AM674"/>
          <cell r="AN674"/>
          <cell r="AO674"/>
          <cell r="AP674"/>
          <cell r="AQ674"/>
          <cell r="AR674"/>
          <cell r="AS674"/>
          <cell r="AT674"/>
          <cell r="AU674"/>
          <cell r="AV674"/>
          <cell r="AW674"/>
          <cell r="AX674"/>
          <cell r="AY674"/>
          <cell r="AZ674"/>
          <cell r="BA674"/>
          <cell r="BB674"/>
          <cell r="BC674"/>
          <cell r="BD674"/>
          <cell r="BE674"/>
        </row>
        <row r="675">
          <cell r="A675" t="str">
            <v>DC3VB74</v>
          </cell>
          <cell r="B675" t="str">
            <v>DC3VB74</v>
          </cell>
          <cell r="C675"/>
          <cell r="D675"/>
          <cell r="E675"/>
          <cell r="F675">
            <v>506</v>
          </cell>
          <cell r="G675" t="str">
            <v>Kế toán doanh nghiệp vận tải ô tô</v>
          </cell>
          <cell r="H675">
            <v>3</v>
          </cell>
          <cell r="I675">
            <v>4</v>
          </cell>
          <cell r="J675"/>
          <cell r="K675"/>
          <cell r="L675">
            <v>0</v>
          </cell>
          <cell r="M675" t="str">
            <v>Viết</v>
          </cell>
          <cell r="N675">
            <v>90</v>
          </cell>
          <cell r="O675" t="str">
            <v>Kế toán - Kiểm toán</v>
          </cell>
          <cell r="P675" t="str">
            <v>KINH TẾ - VẬN TẢI</v>
          </cell>
          <cell r="Q675" t="str">
            <v>KVKK</v>
          </cell>
          <cell r="R675" t="str">
            <v>KTVT</v>
          </cell>
          <cell r="S675" t="str">
            <v>KTVT-KVKK</v>
          </cell>
          <cell r="T675"/>
          <cell r="U675"/>
          <cell r="V675"/>
          <cell r="W675"/>
          <cell r="X675"/>
          <cell r="Y675"/>
          <cell r="Z675"/>
          <cell r="AA675"/>
          <cell r="AB675"/>
          <cell r="AC675"/>
          <cell r="AD675"/>
          <cell r="AE675"/>
          <cell r="AF675"/>
          <cell r="AG675"/>
          <cell r="AH675"/>
          <cell r="AI675"/>
          <cell r="AJ675" t="str">
            <v>x</v>
          </cell>
          <cell r="AK675"/>
          <cell r="AL675"/>
          <cell r="AM675"/>
          <cell r="AN675"/>
          <cell r="AO675"/>
          <cell r="AP675"/>
          <cell r="AQ675"/>
          <cell r="AR675"/>
          <cell r="AS675"/>
          <cell r="AT675"/>
          <cell r="AU675"/>
          <cell r="AV675"/>
          <cell r="AW675"/>
          <cell r="AX675"/>
          <cell r="AY675"/>
          <cell r="AZ675"/>
          <cell r="BA675"/>
          <cell r="BB675"/>
          <cell r="BC675"/>
          <cell r="BD675"/>
          <cell r="BE675"/>
        </row>
        <row r="676">
          <cell r="A676" t="str">
            <v>DC3KV30</v>
          </cell>
          <cell r="B676" t="str">
            <v>DL3KV30</v>
          </cell>
          <cell r="C676"/>
          <cell r="D676" t="str">
            <v>CC3KV30</v>
          </cell>
          <cell r="E676" t="str">
            <v>CC3KV30</v>
          </cell>
          <cell r="F676">
            <v>596</v>
          </cell>
          <cell r="G676" t="str">
            <v>Kế toán hành chính sự nghiệp</v>
          </cell>
          <cell r="H676">
            <v>2</v>
          </cell>
          <cell r="I676">
            <v>30</v>
          </cell>
          <cell r="J676"/>
          <cell r="K676"/>
          <cell r="L676">
            <v>0</v>
          </cell>
          <cell r="M676" t="str">
            <v>Viết</v>
          </cell>
          <cell r="N676">
            <v>90</v>
          </cell>
          <cell r="O676" t="str">
            <v>Kế toán - Kiểm toán</v>
          </cell>
          <cell r="P676" t="str">
            <v>KINH TẾ - VẬN TẢI</v>
          </cell>
          <cell r="Q676" t="str">
            <v>KVKK</v>
          </cell>
          <cell r="R676" t="str">
            <v>KTVT</v>
          </cell>
          <cell r="S676" t="str">
            <v>KTVT-KVKK</v>
          </cell>
          <cell r="T676"/>
          <cell r="U676"/>
          <cell r="V676"/>
          <cell r="W676"/>
          <cell r="X676"/>
          <cell r="Y676"/>
          <cell r="Z676"/>
          <cell r="AA676"/>
          <cell r="AB676"/>
          <cell r="AC676"/>
          <cell r="AD676"/>
          <cell r="AE676"/>
          <cell r="AF676"/>
          <cell r="AG676" t="str">
            <v>o</v>
          </cell>
          <cell r="AH676"/>
          <cell r="AI676"/>
          <cell r="AJ676"/>
          <cell r="AK676"/>
          <cell r="AL676"/>
          <cell r="AM676"/>
          <cell r="AN676"/>
          <cell r="AO676"/>
          <cell r="AP676"/>
          <cell r="AQ676"/>
          <cell r="AR676"/>
          <cell r="AS676"/>
          <cell r="AT676"/>
          <cell r="AU676"/>
          <cell r="AV676"/>
          <cell r="AW676"/>
          <cell r="AX676"/>
          <cell r="AY676"/>
          <cell r="AZ676" t="str">
            <v>o</v>
          </cell>
          <cell r="BA676"/>
          <cell r="BB676"/>
          <cell r="BC676"/>
          <cell r="BD676"/>
          <cell r="BE676"/>
        </row>
        <row r="677">
          <cell r="A677" t="str">
            <v>DC3KT26</v>
          </cell>
          <cell r="B677" t="str">
            <v>DL3KT26</v>
          </cell>
          <cell r="C677"/>
          <cell r="D677" t="str">
            <v>CC3KT26</v>
          </cell>
          <cell r="E677" t="str">
            <v>CC3KT26</v>
          </cell>
          <cell r="F677">
            <v>449</v>
          </cell>
          <cell r="G677" t="str">
            <v>Kế toán quản trị</v>
          </cell>
          <cell r="H677">
            <v>3</v>
          </cell>
          <cell r="I677">
            <v>45</v>
          </cell>
          <cell r="J677"/>
          <cell r="K677"/>
          <cell r="L677">
            <v>0</v>
          </cell>
          <cell r="M677" t="str">
            <v>Viết</v>
          </cell>
          <cell r="N677">
            <v>90</v>
          </cell>
          <cell r="O677" t="str">
            <v>Kế toán - Kiểm toán</v>
          </cell>
          <cell r="P677" t="str">
            <v>KINH TẾ - VẬN TẢI</v>
          </cell>
          <cell r="Q677" t="str">
            <v>KVKK</v>
          </cell>
          <cell r="R677" t="str">
            <v>KTVT</v>
          </cell>
          <cell r="S677" t="str">
            <v>KTVT-KVKK</v>
          </cell>
          <cell r="T677"/>
          <cell r="U677"/>
          <cell r="V677"/>
          <cell r="W677"/>
          <cell r="X677"/>
          <cell r="Y677"/>
          <cell r="Z677"/>
          <cell r="AA677"/>
          <cell r="AB677"/>
          <cell r="AC677"/>
          <cell r="AD677"/>
          <cell r="AE677"/>
          <cell r="AF677"/>
          <cell r="AG677" t="str">
            <v>x</v>
          </cell>
          <cell r="AH677"/>
          <cell r="AI677"/>
          <cell r="AJ677"/>
          <cell r="AK677"/>
          <cell r="AL677"/>
          <cell r="AM677"/>
          <cell r="AN677"/>
          <cell r="AO677"/>
          <cell r="AP677"/>
          <cell r="AQ677"/>
          <cell r="AR677"/>
          <cell r="AS677"/>
          <cell r="AT677"/>
          <cell r="AU677"/>
          <cell r="AV677"/>
          <cell r="AW677"/>
          <cell r="AX677"/>
          <cell r="AY677"/>
          <cell r="AZ677" t="str">
            <v>x</v>
          </cell>
          <cell r="BA677"/>
          <cell r="BB677"/>
          <cell r="BC677"/>
          <cell r="BD677"/>
          <cell r="BE677"/>
        </row>
        <row r="678">
          <cell r="A678" t="str">
            <v>DC2KV69</v>
          </cell>
          <cell r="B678"/>
          <cell r="C678"/>
          <cell r="D678" t="str">
            <v>CC2KV69</v>
          </cell>
          <cell r="E678"/>
          <cell r="F678">
            <v>138</v>
          </cell>
          <cell r="G678" t="str">
            <v>Kế toán tài chính</v>
          </cell>
          <cell r="H678">
            <v>3</v>
          </cell>
          <cell r="I678">
            <v>45</v>
          </cell>
          <cell r="J678"/>
          <cell r="K678"/>
          <cell r="L678">
            <v>0</v>
          </cell>
          <cell r="M678" t="str">
            <v>Viết</v>
          </cell>
          <cell r="N678">
            <v>90</v>
          </cell>
          <cell r="O678" t="str">
            <v>Kế toán - Kiểm toán</v>
          </cell>
          <cell r="P678" t="str">
            <v>KINH TẾ - VẬN TẢI</v>
          </cell>
          <cell r="Q678" t="str">
            <v>KVKK</v>
          </cell>
          <cell r="R678" t="str">
            <v>KTVT</v>
          </cell>
          <cell r="S678" t="str">
            <v>KTVT-KVKK</v>
          </cell>
          <cell r="T678"/>
          <cell r="U678"/>
          <cell r="V678"/>
          <cell r="W678"/>
          <cell r="X678"/>
          <cell r="Y678"/>
          <cell r="Z678"/>
          <cell r="AA678"/>
          <cell r="AB678"/>
          <cell r="AC678"/>
          <cell r="AD678"/>
          <cell r="AE678"/>
          <cell r="AF678"/>
          <cell r="AG678"/>
          <cell r="AH678"/>
          <cell r="AI678"/>
          <cell r="AJ678"/>
          <cell r="AK678"/>
          <cell r="AL678"/>
          <cell r="AM678"/>
          <cell r="AN678"/>
          <cell r="AO678"/>
          <cell r="AP678"/>
          <cell r="AQ678"/>
          <cell r="AR678"/>
          <cell r="AS678"/>
          <cell r="AT678"/>
          <cell r="AU678"/>
          <cell r="AV678"/>
          <cell r="AW678"/>
          <cell r="AX678"/>
          <cell r="AY678"/>
          <cell r="AZ678"/>
          <cell r="BA678"/>
          <cell r="BB678"/>
          <cell r="BC678"/>
          <cell r="BD678"/>
          <cell r="BE678"/>
        </row>
        <row r="679">
          <cell r="A679"/>
          <cell r="B679" t="str">
            <v>DL3KT21</v>
          </cell>
          <cell r="C679"/>
          <cell r="D679"/>
          <cell r="E679" t="str">
            <v>CL3KT21</v>
          </cell>
          <cell r="F679">
            <v>446</v>
          </cell>
          <cell r="G679" t="str">
            <v>Kế toán tài chính</v>
          </cell>
          <cell r="H679">
            <v>2</v>
          </cell>
          <cell r="I679">
            <v>30</v>
          </cell>
          <cell r="J679"/>
          <cell r="K679"/>
          <cell r="L679">
            <v>0</v>
          </cell>
          <cell r="M679" t="str">
            <v>Viết</v>
          </cell>
          <cell r="N679">
            <v>90</v>
          </cell>
          <cell r="O679" t="str">
            <v>Kế toán - Kiểm toán</v>
          </cell>
          <cell r="P679" t="str">
            <v>KINH TẾ - VẬN TẢI</v>
          </cell>
          <cell r="Q679" t="str">
            <v>KVKK</v>
          </cell>
          <cell r="R679" t="str">
            <v>KTVT</v>
          </cell>
          <cell r="S679" t="str">
            <v>KTVT-KVKK</v>
          </cell>
          <cell r="T679"/>
          <cell r="U679"/>
          <cell r="V679"/>
          <cell r="W679"/>
          <cell r="X679"/>
          <cell r="Y679"/>
          <cell r="Z679"/>
          <cell r="AA679"/>
          <cell r="AB679"/>
          <cell r="AC679"/>
          <cell r="AD679"/>
          <cell r="AE679"/>
          <cell r="AF679"/>
          <cell r="AG679"/>
          <cell r="AH679"/>
          <cell r="AI679"/>
          <cell r="AJ679"/>
          <cell r="AK679"/>
          <cell r="AL679"/>
          <cell r="AM679"/>
          <cell r="AN679"/>
          <cell r="AO679"/>
          <cell r="AP679"/>
          <cell r="AQ679"/>
          <cell r="AR679"/>
          <cell r="AS679"/>
          <cell r="AT679"/>
          <cell r="AU679"/>
          <cell r="AV679"/>
          <cell r="AW679"/>
          <cell r="AX679"/>
          <cell r="AY679"/>
          <cell r="AZ679"/>
          <cell r="BA679"/>
          <cell r="BB679"/>
          <cell r="BC679"/>
          <cell r="BD679"/>
          <cell r="BE679"/>
        </row>
        <row r="680">
          <cell r="A680" t="str">
            <v>DC3KT21</v>
          </cell>
          <cell r="B680"/>
          <cell r="C680"/>
          <cell r="D680" t="str">
            <v>CC3KT21</v>
          </cell>
          <cell r="E680"/>
          <cell r="F680">
            <v>443</v>
          </cell>
          <cell r="G680" t="str">
            <v>Kế toán tài chính 1</v>
          </cell>
          <cell r="H680">
            <v>3</v>
          </cell>
          <cell r="I680">
            <v>45</v>
          </cell>
          <cell r="J680"/>
          <cell r="K680"/>
          <cell r="L680">
            <v>0</v>
          </cell>
          <cell r="M680" t="str">
            <v>Viết</v>
          </cell>
          <cell r="N680">
            <v>90</v>
          </cell>
          <cell r="O680" t="str">
            <v>Kế toán - Kiểm toán</v>
          </cell>
          <cell r="P680" t="str">
            <v>KINH TẾ - VẬN TẢI</v>
          </cell>
          <cell r="Q680" t="str">
            <v>KVKK</v>
          </cell>
          <cell r="R680" t="str">
            <v>KTVT</v>
          </cell>
          <cell r="S680" t="str">
            <v>KTVT-KVKK</v>
          </cell>
          <cell r="T680"/>
          <cell r="U680"/>
          <cell r="V680"/>
          <cell r="W680"/>
          <cell r="X680"/>
          <cell r="Y680"/>
          <cell r="Z680"/>
          <cell r="AA680"/>
          <cell r="AB680"/>
          <cell r="AC680"/>
          <cell r="AD680"/>
          <cell r="AE680"/>
          <cell r="AF680"/>
          <cell r="AG680" t="str">
            <v>x</v>
          </cell>
          <cell r="AH680"/>
          <cell r="AI680"/>
          <cell r="AJ680"/>
          <cell r="AK680"/>
          <cell r="AL680"/>
          <cell r="AM680"/>
          <cell r="AN680"/>
          <cell r="AO680"/>
          <cell r="AP680"/>
          <cell r="AQ680"/>
          <cell r="AR680"/>
          <cell r="AS680"/>
          <cell r="AT680"/>
          <cell r="AU680"/>
          <cell r="AV680"/>
          <cell r="AW680"/>
          <cell r="AX680"/>
          <cell r="AY680"/>
          <cell r="AZ680" t="str">
            <v>x</v>
          </cell>
          <cell r="BA680"/>
          <cell r="BB680"/>
          <cell r="BC680"/>
          <cell r="BD680"/>
          <cell r="BE680"/>
        </row>
        <row r="681">
          <cell r="A681" t="str">
            <v>DC3KT22</v>
          </cell>
          <cell r="B681"/>
          <cell r="C681"/>
          <cell r="D681" t="str">
            <v>CC3KT22</v>
          </cell>
          <cell r="E681"/>
          <cell r="F681">
            <v>444</v>
          </cell>
          <cell r="G681" t="str">
            <v>Kế toán tài chính 2</v>
          </cell>
          <cell r="H681">
            <v>3</v>
          </cell>
          <cell r="I681">
            <v>45</v>
          </cell>
          <cell r="J681"/>
          <cell r="K681"/>
          <cell r="L681">
            <v>0</v>
          </cell>
          <cell r="M681" t="str">
            <v>Viết</v>
          </cell>
          <cell r="N681">
            <v>90</v>
          </cell>
          <cell r="O681" t="str">
            <v>Kế toán - Kiểm toán</v>
          </cell>
          <cell r="P681" t="str">
            <v>KINH TẾ - VẬN TẢI</v>
          </cell>
          <cell r="Q681" t="str">
            <v>KVKK</v>
          </cell>
          <cell r="R681" t="str">
            <v>KTVT</v>
          </cell>
          <cell r="S681" t="str">
            <v>KTVT-KVKK</v>
          </cell>
          <cell r="T681"/>
          <cell r="U681"/>
          <cell r="V681"/>
          <cell r="W681"/>
          <cell r="X681"/>
          <cell r="Y681"/>
          <cell r="Z681"/>
          <cell r="AA681"/>
          <cell r="AB681"/>
          <cell r="AC681"/>
          <cell r="AD681"/>
          <cell r="AE681"/>
          <cell r="AF681"/>
          <cell r="AG681" t="str">
            <v>x</v>
          </cell>
          <cell r="AH681"/>
          <cell r="AI681"/>
          <cell r="AJ681"/>
          <cell r="AK681"/>
          <cell r="AL681"/>
          <cell r="AM681"/>
          <cell r="AN681"/>
          <cell r="AO681"/>
          <cell r="AP681"/>
          <cell r="AQ681"/>
          <cell r="AR681"/>
          <cell r="AS681"/>
          <cell r="AT681"/>
          <cell r="AU681"/>
          <cell r="AV681"/>
          <cell r="AW681"/>
          <cell r="AX681"/>
          <cell r="AY681"/>
          <cell r="AZ681" t="str">
            <v>x</v>
          </cell>
          <cell r="BA681"/>
          <cell r="BB681"/>
          <cell r="BC681"/>
          <cell r="BD681"/>
          <cell r="BE681"/>
        </row>
        <row r="682">
          <cell r="A682" t="str">
            <v>DC3KT23</v>
          </cell>
          <cell r="B682"/>
          <cell r="C682"/>
          <cell r="D682" t="str">
            <v>CC3KT23</v>
          </cell>
          <cell r="E682"/>
          <cell r="F682">
            <v>445</v>
          </cell>
          <cell r="G682" t="str">
            <v>Kế toán tài chính 3</v>
          </cell>
          <cell r="H682">
            <v>3</v>
          </cell>
          <cell r="I682">
            <v>45</v>
          </cell>
          <cell r="J682"/>
          <cell r="K682"/>
          <cell r="L682">
            <v>0</v>
          </cell>
          <cell r="M682" t="str">
            <v>Viết</v>
          </cell>
          <cell r="N682">
            <v>90</v>
          </cell>
          <cell r="O682" t="str">
            <v>Kế toán - Kiểm toán</v>
          </cell>
          <cell r="P682" t="str">
            <v>KINH TẾ - VẬN TẢI</v>
          </cell>
          <cell r="Q682" t="str">
            <v>KVKK</v>
          </cell>
          <cell r="R682" t="str">
            <v>KTVT</v>
          </cell>
          <cell r="S682" t="str">
            <v>KTVT-KVKK</v>
          </cell>
          <cell r="T682"/>
          <cell r="U682"/>
          <cell r="V682"/>
          <cell r="W682"/>
          <cell r="X682"/>
          <cell r="Y682"/>
          <cell r="Z682"/>
          <cell r="AA682"/>
          <cell r="AB682"/>
          <cell r="AC682"/>
          <cell r="AD682"/>
          <cell r="AE682"/>
          <cell r="AF682"/>
          <cell r="AG682" t="str">
            <v>x</v>
          </cell>
          <cell r="AH682"/>
          <cell r="AI682"/>
          <cell r="AJ682"/>
          <cell r="AK682"/>
          <cell r="AL682"/>
          <cell r="AM682"/>
          <cell r="AN682"/>
          <cell r="AO682"/>
          <cell r="AP682"/>
          <cell r="AQ682"/>
          <cell r="AR682"/>
          <cell r="AS682"/>
          <cell r="AT682"/>
          <cell r="AU682"/>
          <cell r="AV682"/>
          <cell r="AW682"/>
          <cell r="AX682"/>
          <cell r="AY682"/>
          <cell r="AZ682" t="str">
            <v>x</v>
          </cell>
          <cell r="BA682"/>
          <cell r="BB682"/>
          <cell r="BC682"/>
          <cell r="BD682"/>
          <cell r="BE682"/>
        </row>
        <row r="683">
          <cell r="A683" t="str">
            <v>DC3KT24</v>
          </cell>
          <cell r="B683" t="str">
            <v>DC3KT24</v>
          </cell>
          <cell r="C683"/>
          <cell r="D683"/>
          <cell r="E683"/>
          <cell r="F683">
            <v>447</v>
          </cell>
          <cell r="G683" t="str">
            <v>Kế toán tổng hợp</v>
          </cell>
          <cell r="H683">
            <v>3</v>
          </cell>
          <cell r="I683">
            <v>45</v>
          </cell>
          <cell r="J683"/>
          <cell r="K683"/>
          <cell r="L683">
            <v>0</v>
          </cell>
          <cell r="M683" t="str">
            <v>Viết</v>
          </cell>
          <cell r="N683">
            <v>90</v>
          </cell>
          <cell r="O683" t="str">
            <v>Kế toán - Kiểm toán</v>
          </cell>
          <cell r="P683" t="str">
            <v>KINH TẾ - VẬN TẢI</v>
          </cell>
          <cell r="Q683" t="str">
            <v>KVKK</v>
          </cell>
          <cell r="R683" t="str">
            <v>KTVT</v>
          </cell>
          <cell r="S683" t="str">
            <v>KTVT-KVKK</v>
          </cell>
          <cell r="T683"/>
          <cell r="U683"/>
          <cell r="V683"/>
          <cell r="W683"/>
          <cell r="X683"/>
          <cell r="Y683"/>
          <cell r="Z683"/>
          <cell r="AA683"/>
          <cell r="AB683"/>
          <cell r="AC683"/>
          <cell r="AD683"/>
          <cell r="AE683"/>
          <cell r="AF683"/>
          <cell r="AG683" t="str">
            <v>x</v>
          </cell>
          <cell r="AH683"/>
          <cell r="AI683"/>
          <cell r="AJ683"/>
          <cell r="AK683"/>
          <cell r="AL683"/>
          <cell r="AM683"/>
          <cell r="AN683"/>
          <cell r="AO683"/>
          <cell r="AP683"/>
          <cell r="AQ683"/>
          <cell r="AR683"/>
          <cell r="AS683"/>
          <cell r="AT683"/>
          <cell r="AU683"/>
          <cell r="AV683"/>
          <cell r="AW683"/>
          <cell r="AX683"/>
          <cell r="AY683"/>
          <cell r="AZ683"/>
          <cell r="BA683"/>
          <cell r="BB683"/>
          <cell r="BC683"/>
          <cell r="BD683"/>
          <cell r="BE683"/>
        </row>
        <row r="684">
          <cell r="A684" t="str">
            <v>DC3KT27</v>
          </cell>
          <cell r="B684" t="str">
            <v>DC3KV49</v>
          </cell>
          <cell r="C684"/>
          <cell r="D684" t="str">
            <v>CC3KT27</v>
          </cell>
          <cell r="E684" t="str">
            <v>CC3KT27</v>
          </cell>
          <cell r="F684">
            <v>452</v>
          </cell>
          <cell r="G684" t="str">
            <v>Kế toán thuế</v>
          </cell>
          <cell r="H684">
            <v>2</v>
          </cell>
          <cell r="I684">
            <v>30</v>
          </cell>
          <cell r="J684"/>
          <cell r="K684"/>
          <cell r="L684">
            <v>0</v>
          </cell>
          <cell r="M684" t="str">
            <v>Viết</v>
          </cell>
          <cell r="N684">
            <v>75</v>
          </cell>
          <cell r="O684" t="str">
            <v>Kế toán - Kiểm toán</v>
          </cell>
          <cell r="P684" t="str">
            <v>KINH TẾ - VẬN TẢI</v>
          </cell>
          <cell r="Q684" t="str">
            <v>KVKK</v>
          </cell>
          <cell r="R684" t="str">
            <v>KTVT</v>
          </cell>
          <cell r="S684" t="str">
            <v>KTVT-KVKK</v>
          </cell>
          <cell r="T684"/>
          <cell r="U684"/>
          <cell r="V684"/>
          <cell r="W684"/>
          <cell r="X684"/>
          <cell r="Y684"/>
          <cell r="Z684"/>
          <cell r="AA684"/>
          <cell r="AB684"/>
          <cell r="AC684"/>
          <cell r="AD684"/>
          <cell r="AE684"/>
          <cell r="AF684"/>
          <cell r="AG684" t="str">
            <v>x</v>
          </cell>
          <cell r="AH684"/>
          <cell r="AI684"/>
          <cell r="AJ684"/>
          <cell r="AK684"/>
          <cell r="AL684"/>
          <cell r="AM684"/>
          <cell r="AN684"/>
          <cell r="AO684"/>
          <cell r="AP684"/>
          <cell r="AQ684"/>
          <cell r="AR684"/>
          <cell r="AS684"/>
          <cell r="AT684"/>
          <cell r="AU684"/>
          <cell r="AV684"/>
          <cell r="AW684"/>
          <cell r="AX684"/>
          <cell r="AY684"/>
          <cell r="AZ684" t="str">
            <v>x</v>
          </cell>
          <cell r="BA684"/>
          <cell r="BB684"/>
          <cell r="BC684"/>
          <cell r="BD684"/>
          <cell r="BE684"/>
        </row>
        <row r="685">
          <cell r="A685" t="str">
            <v>DC3KV28</v>
          </cell>
          <cell r="B685" t="str">
            <v>DC3KV28</v>
          </cell>
          <cell r="C685"/>
          <cell r="D685" t="str">
            <v>CC3KV28</v>
          </cell>
          <cell r="E685" t="str">
            <v>CC3KV28</v>
          </cell>
          <cell r="F685">
            <v>598</v>
          </cell>
          <cell r="G685" t="str">
            <v>Kế toán thương mại</v>
          </cell>
          <cell r="H685">
            <v>2</v>
          </cell>
          <cell r="I685">
            <v>30</v>
          </cell>
          <cell r="J685"/>
          <cell r="K685"/>
          <cell r="L685">
            <v>0</v>
          </cell>
          <cell r="M685" t="str">
            <v>Viết</v>
          </cell>
          <cell r="N685">
            <v>75</v>
          </cell>
          <cell r="O685" t="str">
            <v>Kế toán - Kiểm toán</v>
          </cell>
          <cell r="P685" t="str">
            <v>KINH TẾ - VẬN TẢI</v>
          </cell>
          <cell r="Q685" t="str">
            <v>KVKK</v>
          </cell>
          <cell r="R685" t="str">
            <v>KTVT</v>
          </cell>
          <cell r="S685" t="str">
            <v>KTVT-KVKK</v>
          </cell>
          <cell r="T685"/>
          <cell r="U685"/>
          <cell r="V685"/>
          <cell r="W685"/>
          <cell r="X685"/>
          <cell r="Y685"/>
          <cell r="Z685"/>
          <cell r="AA685"/>
          <cell r="AB685"/>
          <cell r="AC685"/>
          <cell r="AD685"/>
          <cell r="AE685"/>
          <cell r="AF685"/>
          <cell r="AG685" t="str">
            <v>o</v>
          </cell>
          <cell r="AH685"/>
          <cell r="AI685"/>
          <cell r="AJ685"/>
          <cell r="AK685"/>
          <cell r="AL685"/>
          <cell r="AM685"/>
          <cell r="AN685"/>
          <cell r="AO685"/>
          <cell r="AP685"/>
          <cell r="AQ685"/>
          <cell r="AR685"/>
          <cell r="AS685"/>
          <cell r="AT685"/>
          <cell r="AU685"/>
          <cell r="AV685"/>
          <cell r="AW685"/>
          <cell r="AX685"/>
          <cell r="AY685"/>
          <cell r="AZ685" t="str">
            <v>o</v>
          </cell>
          <cell r="BA685"/>
          <cell r="BB685"/>
          <cell r="BC685"/>
          <cell r="BD685"/>
          <cell r="BE685"/>
        </row>
        <row r="686">
          <cell r="A686" t="str">
            <v>DC3KT29</v>
          </cell>
          <cell r="B686" t="str">
            <v>DC3KV49</v>
          </cell>
          <cell r="C686"/>
          <cell r="D686" t="str">
            <v>CC3KT29</v>
          </cell>
          <cell r="E686" t="str">
            <v>CC3KT29</v>
          </cell>
          <cell r="F686">
            <v>453</v>
          </cell>
          <cell r="G686" t="str">
            <v>Kế toán xây dựng cơ bản</v>
          </cell>
          <cell r="H686">
            <v>2</v>
          </cell>
          <cell r="I686">
            <v>30</v>
          </cell>
          <cell r="J686"/>
          <cell r="K686"/>
          <cell r="L686">
            <v>0</v>
          </cell>
          <cell r="M686" t="str">
            <v>Viết</v>
          </cell>
          <cell r="N686">
            <v>90</v>
          </cell>
          <cell r="O686" t="str">
            <v>Kế toán - Kiểm toán</v>
          </cell>
          <cell r="P686" t="str">
            <v>KINH TẾ - VẬN TẢI</v>
          </cell>
          <cell r="Q686" t="str">
            <v>KVKK</v>
          </cell>
          <cell r="R686" t="str">
            <v>KTVT</v>
          </cell>
          <cell r="S686" t="str">
            <v>KTVT-KVKK</v>
          </cell>
          <cell r="T686"/>
          <cell r="U686"/>
          <cell r="V686"/>
          <cell r="W686"/>
          <cell r="X686"/>
          <cell r="Y686"/>
          <cell r="Z686"/>
          <cell r="AA686"/>
          <cell r="AB686"/>
          <cell r="AC686"/>
          <cell r="AD686"/>
          <cell r="AE686"/>
          <cell r="AF686"/>
          <cell r="AG686" t="str">
            <v>x</v>
          </cell>
          <cell r="AH686"/>
          <cell r="AI686"/>
          <cell r="AJ686"/>
          <cell r="AK686"/>
          <cell r="AL686"/>
          <cell r="AM686"/>
          <cell r="AN686"/>
          <cell r="AO686"/>
          <cell r="AP686"/>
          <cell r="AQ686"/>
          <cell r="AR686"/>
          <cell r="AS686"/>
          <cell r="AT686"/>
          <cell r="AU686"/>
          <cell r="AV686"/>
          <cell r="AW686"/>
          <cell r="AX686"/>
          <cell r="AY686"/>
          <cell r="AZ686" t="str">
            <v>x</v>
          </cell>
          <cell r="BA686"/>
          <cell r="BB686"/>
          <cell r="BC686"/>
          <cell r="BD686"/>
          <cell r="BE686"/>
        </row>
        <row r="687">
          <cell r="A687" t="str">
            <v>DC3KV43</v>
          </cell>
          <cell r="B687" t="str">
            <v>DC3KV43</v>
          </cell>
          <cell r="C687"/>
          <cell r="D687"/>
          <cell r="E687"/>
          <cell r="F687">
            <v>456</v>
          </cell>
          <cell r="G687" t="str">
            <v>Kiểm toán báo cáo tài chính</v>
          </cell>
          <cell r="H687">
            <v>3</v>
          </cell>
          <cell r="I687">
            <v>45</v>
          </cell>
          <cell r="J687"/>
          <cell r="K687"/>
          <cell r="L687">
            <v>0</v>
          </cell>
          <cell r="M687" t="str">
            <v>Viết</v>
          </cell>
          <cell r="N687">
            <v>90</v>
          </cell>
          <cell r="O687" t="str">
            <v>Kế toán - Kiểm toán</v>
          </cell>
          <cell r="P687" t="str">
            <v>KINH TẾ - VẬN TẢI</v>
          </cell>
          <cell r="Q687" t="str">
            <v>KVKK</v>
          </cell>
          <cell r="R687" t="str">
            <v>KTVT</v>
          </cell>
          <cell r="S687" t="str">
            <v>KTVT-KVKK</v>
          </cell>
          <cell r="T687"/>
          <cell r="U687"/>
          <cell r="V687"/>
          <cell r="W687"/>
          <cell r="X687"/>
          <cell r="Y687"/>
          <cell r="Z687"/>
          <cell r="AA687"/>
          <cell r="AB687"/>
          <cell r="AC687"/>
          <cell r="AD687"/>
          <cell r="AE687"/>
          <cell r="AF687"/>
          <cell r="AG687" t="str">
            <v>x</v>
          </cell>
          <cell r="AH687"/>
          <cell r="AI687"/>
          <cell r="AJ687"/>
          <cell r="AK687"/>
          <cell r="AL687"/>
          <cell r="AM687"/>
          <cell r="AN687"/>
          <cell r="AO687"/>
          <cell r="AP687"/>
          <cell r="AQ687"/>
          <cell r="AR687"/>
          <cell r="AS687"/>
          <cell r="AT687"/>
          <cell r="AU687"/>
          <cell r="AV687"/>
          <cell r="AW687"/>
          <cell r="AX687"/>
          <cell r="AY687"/>
          <cell r="AZ687"/>
          <cell r="BA687"/>
          <cell r="BB687"/>
          <cell r="BC687"/>
          <cell r="BD687"/>
          <cell r="BE687"/>
        </row>
        <row r="688">
          <cell r="A688" t="str">
            <v>DC2KV81</v>
          </cell>
          <cell r="B688" t="str">
            <v>DC2KV81</v>
          </cell>
          <cell r="C688"/>
          <cell r="D688" t="str">
            <v>CC2KV81</v>
          </cell>
          <cell r="E688" t="str">
            <v>CC2KV81</v>
          </cell>
          <cell r="F688">
            <v>133</v>
          </cell>
          <cell r="G688" t="str">
            <v>Kiểm toán căn bản</v>
          </cell>
          <cell r="H688">
            <v>3</v>
          </cell>
          <cell r="I688">
            <v>45</v>
          </cell>
          <cell r="J688"/>
          <cell r="K688"/>
          <cell r="L688">
            <v>0</v>
          </cell>
          <cell r="M688" t="str">
            <v>Viết</v>
          </cell>
          <cell r="N688">
            <v>90</v>
          </cell>
          <cell r="O688" t="str">
            <v>Kế toán - Kiểm toán</v>
          </cell>
          <cell r="P688" t="str">
            <v>KINH TẾ - VẬN TẢI</v>
          </cell>
          <cell r="Q688" t="str">
            <v>KVKK</v>
          </cell>
          <cell r="R688" t="str">
            <v>KTVT</v>
          </cell>
          <cell r="S688" t="str">
            <v>KTVT-KVKK</v>
          </cell>
          <cell r="T688"/>
          <cell r="U688"/>
          <cell r="V688"/>
          <cell r="W688"/>
          <cell r="X688"/>
          <cell r="Y688"/>
          <cell r="Z688"/>
          <cell r="AA688"/>
          <cell r="AB688"/>
          <cell r="AC688"/>
          <cell r="AD688"/>
          <cell r="AE688"/>
          <cell r="AF688"/>
          <cell r="AG688" t="str">
            <v>x</v>
          </cell>
          <cell r="AH688"/>
          <cell r="AI688"/>
          <cell r="AJ688"/>
          <cell r="AK688"/>
          <cell r="AL688"/>
          <cell r="AM688"/>
          <cell r="AN688"/>
          <cell r="AO688"/>
          <cell r="AP688"/>
          <cell r="AQ688"/>
          <cell r="AR688"/>
          <cell r="AS688"/>
          <cell r="AT688"/>
          <cell r="AU688"/>
          <cell r="AV688"/>
          <cell r="AW688"/>
          <cell r="AX688"/>
          <cell r="AY688"/>
          <cell r="AZ688" t="str">
            <v>x</v>
          </cell>
          <cell r="BA688"/>
          <cell r="BB688"/>
          <cell r="BC688"/>
          <cell r="BD688"/>
          <cell r="BE688"/>
        </row>
        <row r="689">
          <cell r="A689" t="str">
            <v>DC3KK13</v>
          </cell>
          <cell r="B689"/>
          <cell r="C689"/>
          <cell r="D689"/>
          <cell r="E689"/>
          <cell r="F689">
            <v>818</v>
          </cell>
          <cell r="G689" t="str">
            <v>Kiểm toán dự án đầu tư xây dựng công trình</v>
          </cell>
          <cell r="H689">
            <v>3</v>
          </cell>
          <cell r="I689">
            <v>45</v>
          </cell>
          <cell r="J689"/>
          <cell r="K689"/>
          <cell r="L689">
            <v>0</v>
          </cell>
          <cell r="M689" t="str">
            <v>Viết</v>
          </cell>
          <cell r="N689">
            <v>90</v>
          </cell>
          <cell r="O689" t="str">
            <v>Kế toán - Kiểm toán</v>
          </cell>
          <cell r="P689" t="str">
            <v>KINH TẾ - VẬN TẢI</v>
          </cell>
          <cell r="Q689" t="str">
            <v>KVKK</v>
          </cell>
          <cell r="R689" t="str">
            <v>KTVT</v>
          </cell>
          <cell r="S689" t="str">
            <v>KTVT-KVKK</v>
          </cell>
          <cell r="T689"/>
          <cell r="U689"/>
          <cell r="V689"/>
          <cell r="W689"/>
          <cell r="X689"/>
          <cell r="Y689"/>
          <cell r="Z689"/>
          <cell r="AA689"/>
          <cell r="AB689"/>
          <cell r="AC689"/>
          <cell r="AD689"/>
          <cell r="AE689"/>
          <cell r="AF689"/>
          <cell r="AG689"/>
          <cell r="AH689"/>
          <cell r="AI689"/>
          <cell r="AJ689"/>
          <cell r="AK689"/>
          <cell r="AL689"/>
          <cell r="AM689"/>
          <cell r="AN689"/>
          <cell r="AO689"/>
          <cell r="AP689"/>
          <cell r="AQ689"/>
          <cell r="AR689"/>
          <cell r="AS689"/>
          <cell r="AT689"/>
          <cell r="AU689"/>
          <cell r="AV689"/>
          <cell r="AW689"/>
          <cell r="AX689"/>
          <cell r="AY689"/>
          <cell r="AZ689"/>
          <cell r="BA689"/>
          <cell r="BB689"/>
          <cell r="BC689"/>
          <cell r="BD689"/>
          <cell r="BE689"/>
        </row>
        <row r="690">
          <cell r="A690" t="str">
            <v>DC4KT80</v>
          </cell>
          <cell r="B690" t="str">
            <v>DC4KT80</v>
          </cell>
          <cell r="C690"/>
          <cell r="D690"/>
          <cell r="E690"/>
          <cell r="F690">
            <v>727</v>
          </cell>
          <cell r="G690" t="str">
            <v>Khóa luận tốt nghiệp</v>
          </cell>
          <cell r="H690">
            <v>8</v>
          </cell>
          <cell r="I690"/>
          <cell r="J690"/>
          <cell r="K690">
            <v>480</v>
          </cell>
          <cell r="L690">
            <v>0</v>
          </cell>
          <cell r="M690" t="str">
            <v>VĐ</v>
          </cell>
          <cell r="N690"/>
          <cell r="O690" t="str">
            <v>Kế toán - Kiểm toán</v>
          </cell>
          <cell r="P690" t="str">
            <v>KINH TẾ - VẬN TẢI</v>
          </cell>
          <cell r="Q690" t="str">
            <v>KVKK</v>
          </cell>
          <cell r="R690" t="str">
            <v>KTVT</v>
          </cell>
          <cell r="S690" t="str">
            <v>KTVT-KVKK</v>
          </cell>
          <cell r="T690"/>
          <cell r="U690"/>
          <cell r="V690"/>
          <cell r="W690"/>
          <cell r="X690"/>
          <cell r="Y690"/>
          <cell r="Z690"/>
          <cell r="AA690"/>
          <cell r="AB690"/>
          <cell r="AC690"/>
          <cell r="AD690"/>
          <cell r="AE690"/>
          <cell r="AF690"/>
          <cell r="AG690" t="str">
            <v>x</v>
          </cell>
          <cell r="AH690"/>
          <cell r="AI690"/>
          <cell r="AJ690"/>
          <cell r="AK690"/>
          <cell r="AL690"/>
          <cell r="AM690"/>
          <cell r="AN690"/>
          <cell r="AO690"/>
          <cell r="AP690"/>
          <cell r="AQ690"/>
          <cell r="AR690"/>
          <cell r="AS690"/>
          <cell r="AT690"/>
          <cell r="AU690"/>
          <cell r="AV690"/>
          <cell r="AW690"/>
          <cell r="AX690"/>
          <cell r="AY690"/>
          <cell r="AZ690"/>
          <cell r="BA690"/>
          <cell r="BB690"/>
          <cell r="BC690"/>
          <cell r="BD690"/>
          <cell r="BE690"/>
        </row>
        <row r="691">
          <cell r="A691"/>
          <cell r="B691"/>
          <cell r="C691"/>
          <cell r="D691" t="str">
            <v>CC4KT80</v>
          </cell>
          <cell r="E691" t="str">
            <v>CC4KT80</v>
          </cell>
          <cell r="F691">
            <v>728</v>
          </cell>
          <cell r="G691" t="str">
            <v>Khóa luận tốt nghiệp</v>
          </cell>
          <cell r="H691">
            <v>4</v>
          </cell>
          <cell r="I691"/>
          <cell r="J691"/>
          <cell r="K691">
            <v>240</v>
          </cell>
          <cell r="L691">
            <v>0</v>
          </cell>
          <cell r="M691" t="str">
            <v>VĐ</v>
          </cell>
          <cell r="N691"/>
          <cell r="O691" t="str">
            <v>Kế toán - Kiểm toán</v>
          </cell>
          <cell r="P691" t="str">
            <v>KINH TẾ - VẬN TẢI</v>
          </cell>
          <cell r="Q691" t="str">
            <v>KVKK</v>
          </cell>
          <cell r="R691" t="str">
            <v>KTVT</v>
          </cell>
          <cell r="S691" t="str">
            <v>KTVT-KVKK</v>
          </cell>
          <cell r="T691"/>
          <cell r="U691"/>
          <cell r="V691"/>
          <cell r="W691"/>
          <cell r="X691"/>
          <cell r="Y691"/>
          <cell r="Z691"/>
          <cell r="AA691"/>
          <cell r="AB691"/>
          <cell r="AC691"/>
          <cell r="AD691"/>
          <cell r="AE691"/>
          <cell r="AF691"/>
          <cell r="AG691"/>
          <cell r="AH691"/>
          <cell r="AI691"/>
          <cell r="AJ691"/>
          <cell r="AK691"/>
          <cell r="AL691"/>
          <cell r="AM691"/>
          <cell r="AN691"/>
          <cell r="AO691"/>
          <cell r="AP691"/>
          <cell r="AQ691"/>
          <cell r="AR691"/>
          <cell r="AS691"/>
          <cell r="AT691"/>
          <cell r="AU691"/>
          <cell r="AV691"/>
          <cell r="AW691"/>
          <cell r="AX691"/>
          <cell r="AY691"/>
          <cell r="AZ691" t="str">
            <v>x</v>
          </cell>
          <cell r="BA691"/>
          <cell r="BB691"/>
          <cell r="BC691"/>
          <cell r="BD691"/>
          <cell r="BE691"/>
        </row>
        <row r="692">
          <cell r="A692" t="str">
            <v>DC2KV68</v>
          </cell>
          <cell r="B692" t="str">
            <v>DC2KV68</v>
          </cell>
          <cell r="C692"/>
          <cell r="D692" t="str">
            <v>CC2KV68</v>
          </cell>
          <cell r="E692"/>
          <cell r="F692">
            <v>130</v>
          </cell>
          <cell r="G692" t="str">
            <v>Nguyên lý kế toán</v>
          </cell>
          <cell r="H692">
            <v>3</v>
          </cell>
          <cell r="I692">
            <v>45</v>
          </cell>
          <cell r="J692"/>
          <cell r="K692"/>
          <cell r="L692">
            <v>0</v>
          </cell>
          <cell r="M692" t="str">
            <v>Viết</v>
          </cell>
          <cell r="N692">
            <v>90</v>
          </cell>
          <cell r="O692" t="str">
            <v>Kế toán - Kiểm toán</v>
          </cell>
          <cell r="P692" t="str">
            <v>KINH TẾ - VẬN TẢI</v>
          </cell>
          <cell r="Q692" t="str">
            <v>KVKK</v>
          </cell>
          <cell r="R692" t="str">
            <v>KTVT</v>
          </cell>
          <cell r="S692" t="str">
            <v>KTVT-KVKK</v>
          </cell>
          <cell r="T692"/>
          <cell r="U692"/>
          <cell r="V692"/>
          <cell r="W692"/>
          <cell r="X692"/>
          <cell r="Y692"/>
          <cell r="Z692"/>
          <cell r="AA692"/>
          <cell r="AB692"/>
          <cell r="AC692"/>
          <cell r="AD692"/>
          <cell r="AE692"/>
          <cell r="AF692"/>
          <cell r="AG692" t="str">
            <v>x</v>
          </cell>
          <cell r="AH692" t="str">
            <v>x</v>
          </cell>
          <cell r="AI692" t="str">
            <v>x</v>
          </cell>
          <cell r="AJ692" t="str">
            <v>x</v>
          </cell>
          <cell r="AK692"/>
          <cell r="AL692" t="str">
            <v>x</v>
          </cell>
          <cell r="AM692"/>
          <cell r="AN692"/>
          <cell r="AO692"/>
          <cell r="AP692"/>
          <cell r="AQ692"/>
          <cell r="AR692"/>
          <cell r="AS692"/>
          <cell r="AT692"/>
          <cell r="AU692"/>
          <cell r="AV692"/>
          <cell r="AW692"/>
          <cell r="AX692"/>
          <cell r="AY692"/>
          <cell r="AZ692" t="str">
            <v>x</v>
          </cell>
          <cell r="BA692" t="str">
            <v>x</v>
          </cell>
          <cell r="BB692" t="str">
            <v>x</v>
          </cell>
          <cell r="BC692" t="str">
            <v>x</v>
          </cell>
          <cell r="BD692"/>
          <cell r="BE692"/>
        </row>
        <row r="693">
          <cell r="A693" t="str">
            <v>DC3KT60</v>
          </cell>
          <cell r="B693" t="str">
            <v>DL3KT60</v>
          </cell>
          <cell r="C693"/>
          <cell r="D693" t="str">
            <v>CC3KT60</v>
          </cell>
          <cell r="E693" t="str">
            <v>CC3KT60</v>
          </cell>
          <cell r="F693">
            <v>597</v>
          </cell>
          <cell r="G693" t="str">
            <v>Tin học kế toán</v>
          </cell>
          <cell r="H693">
            <v>2</v>
          </cell>
          <cell r="I693">
            <v>30</v>
          </cell>
          <cell r="J693"/>
          <cell r="K693"/>
          <cell r="L693">
            <v>0</v>
          </cell>
          <cell r="M693" t="str">
            <v>VĐ</v>
          </cell>
          <cell r="N693"/>
          <cell r="O693" t="str">
            <v>Kế toán - Kiểm toán</v>
          </cell>
          <cell r="P693" t="str">
            <v>KINH TẾ - VẬN TẢI</v>
          </cell>
          <cell r="Q693" t="str">
            <v>KVKK</v>
          </cell>
          <cell r="R693" t="str">
            <v>KTVT</v>
          </cell>
          <cell r="S693" t="str">
            <v>KTVT-KVKK</v>
          </cell>
          <cell r="T693"/>
          <cell r="U693"/>
          <cell r="V693"/>
          <cell r="W693"/>
          <cell r="X693"/>
          <cell r="Y693"/>
          <cell r="Z693"/>
          <cell r="AA693"/>
          <cell r="AB693"/>
          <cell r="AC693"/>
          <cell r="AD693"/>
          <cell r="AE693"/>
          <cell r="AF693"/>
          <cell r="AG693" t="str">
            <v>o</v>
          </cell>
          <cell r="AH693"/>
          <cell r="AI693"/>
          <cell r="AJ693"/>
          <cell r="AK693"/>
          <cell r="AL693"/>
          <cell r="AM693"/>
          <cell r="AN693"/>
          <cell r="AO693"/>
          <cell r="AP693"/>
          <cell r="AQ693"/>
          <cell r="AR693"/>
          <cell r="AS693"/>
          <cell r="AT693"/>
          <cell r="AU693"/>
          <cell r="AV693"/>
          <cell r="AW693"/>
          <cell r="AX693"/>
          <cell r="AY693"/>
          <cell r="AZ693" t="str">
            <v>o</v>
          </cell>
          <cell r="BA693"/>
          <cell r="BB693"/>
          <cell r="BC693"/>
          <cell r="BD693"/>
          <cell r="BE693"/>
        </row>
        <row r="694">
          <cell r="A694" t="str">
            <v>DC3KT20</v>
          </cell>
          <cell r="B694" t="str">
            <v>DC3KT20</v>
          </cell>
          <cell r="C694"/>
          <cell r="D694"/>
          <cell r="E694"/>
          <cell r="F694">
            <v>442</v>
          </cell>
          <cell r="G694" t="str">
            <v>Tổ chức công tác kế toán trong doanh nghiệp</v>
          </cell>
          <cell r="H694">
            <v>2</v>
          </cell>
          <cell r="I694">
            <v>30</v>
          </cell>
          <cell r="J694"/>
          <cell r="K694"/>
          <cell r="L694">
            <v>0</v>
          </cell>
          <cell r="M694" t="str">
            <v>Viết</v>
          </cell>
          <cell r="N694">
            <v>75</v>
          </cell>
          <cell r="O694" t="str">
            <v>Kế toán - Kiểm toán</v>
          </cell>
          <cell r="P694" t="str">
            <v>KINH TẾ - VẬN TẢI</v>
          </cell>
          <cell r="Q694" t="str">
            <v>KVKK</v>
          </cell>
          <cell r="R694" t="str">
            <v>KTVT</v>
          </cell>
          <cell r="S694" t="str">
            <v>KTVT-KVKK</v>
          </cell>
          <cell r="T694"/>
          <cell r="U694"/>
          <cell r="V694"/>
          <cell r="W694"/>
          <cell r="X694"/>
          <cell r="Y694"/>
          <cell r="Z694"/>
          <cell r="AA694"/>
          <cell r="AB694"/>
          <cell r="AC694"/>
          <cell r="AD694"/>
          <cell r="AE694"/>
          <cell r="AF694"/>
          <cell r="AG694" t="str">
            <v>x</v>
          </cell>
          <cell r="AH694"/>
          <cell r="AI694"/>
          <cell r="AJ694"/>
          <cell r="AK694"/>
          <cell r="AL694"/>
          <cell r="AM694"/>
          <cell r="AN694"/>
          <cell r="AO694"/>
          <cell r="AP694"/>
          <cell r="AQ694"/>
          <cell r="AR694"/>
          <cell r="AS694"/>
          <cell r="AT694"/>
          <cell r="AU694"/>
          <cell r="AV694"/>
          <cell r="AW694"/>
          <cell r="AX694"/>
          <cell r="AY694"/>
          <cell r="AZ694"/>
          <cell r="BA694"/>
          <cell r="BB694"/>
          <cell r="BC694"/>
          <cell r="BD694"/>
          <cell r="BE694"/>
        </row>
        <row r="695">
          <cell r="A695" t="str">
            <v>DC4KK11</v>
          </cell>
          <cell r="B695"/>
          <cell r="C695"/>
          <cell r="D695"/>
          <cell r="E695"/>
          <cell r="F695">
            <v>820</v>
          </cell>
          <cell r="G695" t="str">
            <v>Thực hành nghiệp vụ kế toán</v>
          </cell>
          <cell r="H695">
            <v>5</v>
          </cell>
          <cell r="I695"/>
          <cell r="J695">
            <v>150</v>
          </cell>
          <cell r="K695"/>
          <cell r="L695">
            <v>0</v>
          </cell>
          <cell r="M695" t="str">
            <v>TH</v>
          </cell>
          <cell r="N695"/>
          <cell r="O695" t="str">
            <v>Kế toán - Kiểm toán</v>
          </cell>
          <cell r="P695" t="str">
            <v>KINH TẾ - VẬN TẢI</v>
          </cell>
          <cell r="Q695" t="str">
            <v>KVKK</v>
          </cell>
          <cell r="R695" t="str">
            <v>KTVT</v>
          </cell>
          <cell r="S695" t="str">
            <v>KTVT-KVKK</v>
          </cell>
          <cell r="T695"/>
          <cell r="U695"/>
          <cell r="V695"/>
          <cell r="W695"/>
          <cell r="X695"/>
          <cell r="Y695"/>
          <cell r="Z695"/>
          <cell r="AA695"/>
          <cell r="AB695"/>
          <cell r="AC695"/>
          <cell r="AD695"/>
          <cell r="AE695"/>
          <cell r="AF695"/>
          <cell r="AG695"/>
          <cell r="AH695"/>
          <cell r="AI695"/>
          <cell r="AJ695"/>
          <cell r="AK695"/>
          <cell r="AL695"/>
          <cell r="AM695"/>
          <cell r="AN695"/>
          <cell r="AO695"/>
          <cell r="AP695"/>
          <cell r="AQ695"/>
          <cell r="AR695"/>
          <cell r="AS695"/>
          <cell r="AT695"/>
          <cell r="AU695"/>
          <cell r="AV695"/>
          <cell r="AW695"/>
          <cell r="AX695"/>
          <cell r="AY695"/>
          <cell r="AZ695"/>
          <cell r="BA695"/>
          <cell r="BB695"/>
          <cell r="BC695"/>
          <cell r="BD695"/>
          <cell r="BE695"/>
        </row>
        <row r="696">
          <cell r="A696" t="str">
            <v>DC4KT21</v>
          </cell>
          <cell r="B696"/>
          <cell r="C696"/>
          <cell r="D696" t="str">
            <v>CC4KT21</v>
          </cell>
          <cell r="E696"/>
          <cell r="F696">
            <v>666</v>
          </cell>
          <cell r="G696" t="str">
            <v>Thực hành nghiệp vụ kế toán 1</v>
          </cell>
          <cell r="H696">
            <v>4</v>
          </cell>
          <cell r="I696"/>
          <cell r="J696">
            <v>120</v>
          </cell>
          <cell r="K696"/>
          <cell r="L696">
            <v>0</v>
          </cell>
          <cell r="M696" t="str">
            <v>TH</v>
          </cell>
          <cell r="N696"/>
          <cell r="O696" t="str">
            <v>Kế toán - Kiểm toán</v>
          </cell>
          <cell r="P696" t="str">
            <v>KINH TẾ - VẬN TẢI</v>
          </cell>
          <cell r="Q696" t="str">
            <v>KVKK</v>
          </cell>
          <cell r="R696" t="str">
            <v>KTVT</v>
          </cell>
          <cell r="S696" t="str">
            <v>KTVT-KVKK</v>
          </cell>
          <cell r="T696"/>
          <cell r="U696"/>
          <cell r="V696"/>
          <cell r="W696"/>
          <cell r="X696"/>
          <cell r="Y696"/>
          <cell r="Z696"/>
          <cell r="AA696"/>
          <cell r="AB696"/>
          <cell r="AC696"/>
          <cell r="AD696"/>
          <cell r="AE696"/>
          <cell r="AF696"/>
          <cell r="AG696" t="str">
            <v>x</v>
          </cell>
          <cell r="AH696"/>
          <cell r="AI696"/>
          <cell r="AJ696"/>
          <cell r="AK696"/>
          <cell r="AL696"/>
          <cell r="AM696"/>
          <cell r="AN696"/>
          <cell r="AO696"/>
          <cell r="AP696"/>
          <cell r="AQ696"/>
          <cell r="AR696"/>
          <cell r="AS696"/>
          <cell r="AT696"/>
          <cell r="AU696"/>
          <cell r="AV696"/>
          <cell r="AW696"/>
          <cell r="AX696"/>
          <cell r="AY696"/>
          <cell r="AZ696" t="str">
            <v>x</v>
          </cell>
          <cell r="BA696"/>
          <cell r="BB696"/>
          <cell r="BC696"/>
          <cell r="BD696"/>
          <cell r="BE696"/>
        </row>
        <row r="697">
          <cell r="A697" t="str">
            <v>DC4KT22</v>
          </cell>
          <cell r="B697"/>
          <cell r="C697"/>
          <cell r="D697" t="str">
            <v>CC4KT22</v>
          </cell>
          <cell r="E697"/>
          <cell r="F697">
            <v>667</v>
          </cell>
          <cell r="G697" t="str">
            <v>Thực hành nghiệp vụ kế toán 2</v>
          </cell>
          <cell r="H697">
            <v>4</v>
          </cell>
          <cell r="I697"/>
          <cell r="J697">
            <v>120</v>
          </cell>
          <cell r="K697"/>
          <cell r="L697">
            <v>0</v>
          </cell>
          <cell r="M697" t="str">
            <v>TH</v>
          </cell>
          <cell r="N697"/>
          <cell r="O697" t="str">
            <v>Kế toán - Kiểm toán</v>
          </cell>
          <cell r="P697" t="str">
            <v>KINH TẾ - VẬN TẢI</v>
          </cell>
          <cell r="Q697" t="str">
            <v>KVKK</v>
          </cell>
          <cell r="R697" t="str">
            <v>KTVT</v>
          </cell>
          <cell r="S697" t="str">
            <v>KTVT-KVKK</v>
          </cell>
          <cell r="T697"/>
          <cell r="U697"/>
          <cell r="V697"/>
          <cell r="W697"/>
          <cell r="X697"/>
          <cell r="Y697"/>
          <cell r="Z697"/>
          <cell r="AA697"/>
          <cell r="AB697"/>
          <cell r="AC697"/>
          <cell r="AD697"/>
          <cell r="AE697"/>
          <cell r="AF697"/>
          <cell r="AG697" t="str">
            <v>x</v>
          </cell>
          <cell r="AH697"/>
          <cell r="AI697"/>
          <cell r="AJ697"/>
          <cell r="AK697"/>
          <cell r="AL697"/>
          <cell r="AM697"/>
          <cell r="AN697"/>
          <cell r="AO697"/>
          <cell r="AP697"/>
          <cell r="AQ697"/>
          <cell r="AR697"/>
          <cell r="AS697"/>
          <cell r="AT697"/>
          <cell r="AU697"/>
          <cell r="AV697"/>
          <cell r="AW697"/>
          <cell r="AX697"/>
          <cell r="AY697"/>
          <cell r="AZ697" t="str">
            <v>x</v>
          </cell>
          <cell r="BA697"/>
          <cell r="BB697"/>
          <cell r="BC697"/>
          <cell r="BD697"/>
          <cell r="BE697"/>
        </row>
        <row r="698">
          <cell r="A698" t="str">
            <v>DC4KK12</v>
          </cell>
          <cell r="B698"/>
          <cell r="C698"/>
          <cell r="D698"/>
          <cell r="E698"/>
          <cell r="F698">
            <v>821</v>
          </cell>
          <cell r="G698" t="str">
            <v>Thực hành nghiệp vụ kiểm toán công trình xây dựng</v>
          </cell>
          <cell r="H698">
            <v>5</v>
          </cell>
          <cell r="I698"/>
          <cell r="J698">
            <v>150</v>
          </cell>
          <cell r="K698"/>
          <cell r="L698">
            <v>0</v>
          </cell>
          <cell r="M698" t="str">
            <v>TH</v>
          </cell>
          <cell r="N698"/>
          <cell r="O698" t="str">
            <v>Kế toán - Kiểm toán</v>
          </cell>
          <cell r="P698" t="str">
            <v>KINH TẾ - VẬN TẢI</v>
          </cell>
          <cell r="Q698" t="str">
            <v>KVKK</v>
          </cell>
          <cell r="R698" t="str">
            <v>KTVT</v>
          </cell>
          <cell r="S698" t="str">
            <v>KTVT-KVKK</v>
          </cell>
          <cell r="T698"/>
          <cell r="U698"/>
          <cell r="V698"/>
          <cell r="W698"/>
          <cell r="X698"/>
          <cell r="Y698"/>
          <cell r="Z698"/>
          <cell r="AA698"/>
          <cell r="AB698"/>
          <cell r="AC698"/>
          <cell r="AD698"/>
          <cell r="AE698"/>
          <cell r="AF698"/>
          <cell r="AG698"/>
          <cell r="AH698"/>
          <cell r="AI698"/>
          <cell r="AJ698"/>
          <cell r="AK698"/>
          <cell r="AL698"/>
          <cell r="AM698"/>
          <cell r="AN698"/>
          <cell r="AO698"/>
          <cell r="AP698"/>
          <cell r="AQ698"/>
          <cell r="AR698"/>
          <cell r="AS698"/>
          <cell r="AT698"/>
          <cell r="AU698"/>
          <cell r="AV698"/>
          <cell r="AW698"/>
          <cell r="AX698"/>
          <cell r="AY698"/>
          <cell r="AZ698"/>
          <cell r="BA698"/>
          <cell r="BB698"/>
          <cell r="BC698"/>
          <cell r="BD698"/>
          <cell r="BE698"/>
        </row>
        <row r="699">
          <cell r="A699" t="str">
            <v>DC4KT70</v>
          </cell>
          <cell r="B699" t="str">
            <v>DC4KT70</v>
          </cell>
          <cell r="C699"/>
          <cell r="D699" t="str">
            <v>CC4KT70</v>
          </cell>
          <cell r="E699" t="str">
            <v>CC4KT70</v>
          </cell>
          <cell r="F699">
            <v>700</v>
          </cell>
          <cell r="G699" t="str">
            <v>Thực tập tốt nghiệp</v>
          </cell>
          <cell r="H699">
            <v>4</v>
          </cell>
          <cell r="I699"/>
          <cell r="J699"/>
          <cell r="K699">
            <v>180</v>
          </cell>
          <cell r="L699">
            <v>0</v>
          </cell>
          <cell r="M699" t="str">
            <v>VĐ</v>
          </cell>
          <cell r="N699"/>
          <cell r="O699" t="str">
            <v>Kế toán - Kiểm toán</v>
          </cell>
          <cell r="P699" t="str">
            <v>KINH TẾ - VẬN TẢI</v>
          </cell>
          <cell r="Q699" t="str">
            <v>KVKK</v>
          </cell>
          <cell r="R699" t="str">
            <v>KTVT</v>
          </cell>
          <cell r="S699" t="str">
            <v>KTVT-KVKK</v>
          </cell>
          <cell r="T699"/>
          <cell r="U699"/>
          <cell r="V699"/>
          <cell r="W699"/>
          <cell r="X699"/>
          <cell r="Y699"/>
          <cell r="Z699"/>
          <cell r="AA699"/>
          <cell r="AB699"/>
          <cell r="AC699"/>
          <cell r="AD699"/>
          <cell r="AE699"/>
          <cell r="AF699"/>
          <cell r="AG699" t="str">
            <v>x</v>
          </cell>
          <cell r="AH699"/>
          <cell r="AI699"/>
          <cell r="AJ699"/>
          <cell r="AK699"/>
          <cell r="AL699"/>
          <cell r="AM699"/>
          <cell r="AN699"/>
          <cell r="AO699"/>
          <cell r="AP699"/>
          <cell r="AQ699"/>
          <cell r="AR699"/>
          <cell r="AS699"/>
          <cell r="AT699"/>
          <cell r="AU699"/>
          <cell r="AV699"/>
          <cell r="AW699"/>
          <cell r="AX699"/>
          <cell r="AY699"/>
          <cell r="AZ699" t="str">
            <v>x</v>
          </cell>
          <cell r="BA699"/>
          <cell r="BB699"/>
          <cell r="BC699"/>
          <cell r="BD699"/>
          <cell r="BE699"/>
        </row>
        <row r="700">
          <cell r="A700" t="str">
            <v>DC4KK70</v>
          </cell>
          <cell r="B700"/>
          <cell r="C700"/>
          <cell r="D700"/>
          <cell r="E700"/>
          <cell r="F700">
            <v>822</v>
          </cell>
          <cell r="G700" t="str">
            <v>Thực tập tốt nghiệp</v>
          </cell>
          <cell r="H700">
            <v>4</v>
          </cell>
          <cell r="I700"/>
          <cell r="J700"/>
          <cell r="K700">
            <v>240</v>
          </cell>
          <cell r="L700">
            <v>0</v>
          </cell>
          <cell r="M700" t="str">
            <v>VĐ</v>
          </cell>
          <cell r="N700"/>
          <cell r="O700" t="str">
            <v>Kế toán - Kiểm toán</v>
          </cell>
          <cell r="P700" t="str">
            <v>KINH TẾ - VẬN TẢI</v>
          </cell>
          <cell r="Q700" t="str">
            <v>KVKK</v>
          </cell>
          <cell r="R700" t="str">
            <v>KTVT</v>
          </cell>
          <cell r="S700" t="str">
            <v>KTVT-KVKK</v>
          </cell>
          <cell r="T700"/>
          <cell r="U700"/>
          <cell r="V700"/>
          <cell r="W700"/>
          <cell r="X700"/>
          <cell r="Y700"/>
          <cell r="Z700"/>
          <cell r="AA700"/>
          <cell r="AB700"/>
          <cell r="AC700"/>
          <cell r="AD700"/>
          <cell r="AE700"/>
          <cell r="AF700"/>
          <cell r="AG700"/>
          <cell r="AH700"/>
          <cell r="AI700"/>
          <cell r="AJ700"/>
          <cell r="AK700"/>
          <cell r="AL700"/>
          <cell r="AM700"/>
          <cell r="AN700"/>
          <cell r="AO700"/>
          <cell r="AP700"/>
          <cell r="AQ700"/>
          <cell r="AR700"/>
          <cell r="AS700"/>
          <cell r="AT700"/>
          <cell r="AU700"/>
          <cell r="AV700"/>
          <cell r="AW700"/>
          <cell r="AX700"/>
          <cell r="AY700"/>
          <cell r="AZ700"/>
          <cell r="BA700"/>
          <cell r="BB700"/>
          <cell r="BC700"/>
          <cell r="BD700"/>
          <cell r="BE700"/>
        </row>
        <row r="701">
          <cell r="A701" t="str">
            <v>DC3KK11</v>
          </cell>
          <cell r="B701"/>
          <cell r="C701"/>
          <cell r="D701"/>
          <cell r="E701"/>
          <cell r="F701">
            <v>816</v>
          </cell>
          <cell r="G701" t="str">
            <v>Dự toán xây dựng công trình</v>
          </cell>
          <cell r="H701">
            <v>2</v>
          </cell>
          <cell r="I701">
            <v>30</v>
          </cell>
          <cell r="J701"/>
          <cell r="K701"/>
          <cell r="L701">
            <v>0</v>
          </cell>
          <cell r="M701"/>
          <cell r="N701"/>
          <cell r="O701" t="str">
            <v>Đường</v>
          </cell>
          <cell r="P701" t="str">
            <v>CÔNG TRÌNH</v>
          </cell>
          <cell r="Q701" t="str">
            <v>CTDB</v>
          </cell>
          <cell r="R701" t="str">
            <v>KCT</v>
          </cell>
          <cell r="S701" t="str">
            <v>KCT-CTDB</v>
          </cell>
          <cell r="T701"/>
          <cell r="U701"/>
          <cell r="V701"/>
          <cell r="W701"/>
          <cell r="X701"/>
          <cell r="Y701"/>
          <cell r="Z701"/>
          <cell r="AA701"/>
          <cell r="AB701"/>
          <cell r="AC701"/>
          <cell r="AD701"/>
          <cell r="AE701"/>
          <cell r="AF701"/>
          <cell r="AG701"/>
          <cell r="AH701"/>
          <cell r="AI701"/>
          <cell r="AJ701"/>
          <cell r="AK701"/>
          <cell r="AL701"/>
          <cell r="AM701"/>
          <cell r="AN701"/>
          <cell r="AO701"/>
          <cell r="AP701"/>
          <cell r="AQ701"/>
          <cell r="AR701"/>
          <cell r="AS701"/>
          <cell r="AT701"/>
          <cell r="AU701"/>
          <cell r="AV701"/>
          <cell r="AW701"/>
          <cell r="AX701"/>
          <cell r="AY701"/>
          <cell r="AZ701"/>
          <cell r="BA701"/>
          <cell r="BB701"/>
          <cell r="BC701"/>
          <cell r="BD701"/>
          <cell r="BE701"/>
        </row>
        <row r="702">
          <cell r="A702" t="str">
            <v>DC3KX62</v>
          </cell>
          <cell r="B702" t="str">
            <v>DC3KX62</v>
          </cell>
          <cell r="C702"/>
          <cell r="D702" t="str">
            <v>CC3KX62</v>
          </cell>
          <cell r="E702"/>
          <cell r="F702">
            <v>618</v>
          </cell>
          <cell r="G702" t="str">
            <v>Điều tra qui hoạch xây dựng</v>
          </cell>
          <cell r="H702">
            <v>2</v>
          </cell>
          <cell r="I702">
            <v>30</v>
          </cell>
          <cell r="J702"/>
          <cell r="K702"/>
          <cell r="L702">
            <v>0</v>
          </cell>
          <cell r="M702" t="str">
            <v>Viết</v>
          </cell>
          <cell r="N702">
            <v>60</v>
          </cell>
          <cell r="O702" t="str">
            <v>Kinh tế xây dựng</v>
          </cell>
          <cell r="P702" t="str">
            <v>KINH TẾ - VẬN TẢI</v>
          </cell>
          <cell r="Q702" t="str">
            <v>KVKX</v>
          </cell>
          <cell r="R702" t="str">
            <v>KTVT</v>
          </cell>
          <cell r="S702" t="str">
            <v>KTVT-KVKX</v>
          </cell>
          <cell r="T702"/>
          <cell r="U702"/>
          <cell r="V702"/>
          <cell r="W702"/>
          <cell r="X702"/>
          <cell r="Y702"/>
          <cell r="Z702"/>
          <cell r="AA702"/>
          <cell r="AB702"/>
          <cell r="AC702"/>
          <cell r="AD702"/>
          <cell r="AE702"/>
          <cell r="AF702"/>
          <cell r="AG702"/>
          <cell r="AH702"/>
          <cell r="AI702" t="str">
            <v>o</v>
          </cell>
          <cell r="AJ702"/>
          <cell r="AK702"/>
          <cell r="AL702"/>
          <cell r="AM702"/>
          <cell r="AN702"/>
          <cell r="AO702"/>
          <cell r="AP702"/>
          <cell r="AQ702"/>
          <cell r="AR702"/>
          <cell r="AS702"/>
          <cell r="AT702"/>
          <cell r="AU702"/>
          <cell r="AV702"/>
          <cell r="AW702"/>
          <cell r="AX702"/>
          <cell r="AY702"/>
          <cell r="AZ702"/>
          <cell r="BA702"/>
          <cell r="BB702" t="str">
            <v>o</v>
          </cell>
          <cell r="BC702"/>
          <cell r="BD702"/>
          <cell r="BE702"/>
        </row>
        <row r="703">
          <cell r="A703" t="str">
            <v>DC3KX76</v>
          </cell>
          <cell r="B703"/>
          <cell r="C703"/>
          <cell r="D703" t="str">
            <v>CC3KX76</v>
          </cell>
          <cell r="E703"/>
          <cell r="F703">
            <v>520</v>
          </cell>
          <cell r="G703" t="str">
            <v>Định giá sản phẩm xây dựng</v>
          </cell>
          <cell r="H703">
            <v>3</v>
          </cell>
          <cell r="I703">
            <v>45</v>
          </cell>
          <cell r="J703"/>
          <cell r="K703"/>
          <cell r="L703">
            <v>0</v>
          </cell>
          <cell r="M703" t="str">
            <v>Viết</v>
          </cell>
          <cell r="N703">
            <v>90</v>
          </cell>
          <cell r="O703" t="str">
            <v>Kinh tế xây dựng</v>
          </cell>
          <cell r="P703" t="str">
            <v>KINH TẾ - VẬN TẢI</v>
          </cell>
          <cell r="Q703" t="str">
            <v>KVKX</v>
          </cell>
          <cell r="R703" t="str">
            <v>KTVT</v>
          </cell>
          <cell r="S703" t="str">
            <v>KTVT-KVKX</v>
          </cell>
          <cell r="T703"/>
          <cell r="U703"/>
          <cell r="V703"/>
          <cell r="W703"/>
          <cell r="X703"/>
          <cell r="Y703"/>
          <cell r="Z703"/>
          <cell r="AA703"/>
          <cell r="AB703"/>
          <cell r="AC703"/>
          <cell r="AD703"/>
          <cell r="AE703"/>
          <cell r="AF703"/>
          <cell r="AG703"/>
          <cell r="AH703"/>
          <cell r="AI703" t="str">
            <v>x</v>
          </cell>
          <cell r="AJ703"/>
          <cell r="AK703"/>
          <cell r="AL703"/>
          <cell r="AM703"/>
          <cell r="AN703"/>
          <cell r="AO703"/>
          <cell r="AP703"/>
          <cell r="AQ703"/>
          <cell r="AR703"/>
          <cell r="AS703"/>
          <cell r="AT703"/>
          <cell r="AU703"/>
          <cell r="AV703"/>
          <cell r="AW703"/>
          <cell r="AX703"/>
          <cell r="AY703"/>
          <cell r="AZ703"/>
          <cell r="BA703"/>
          <cell r="BB703" t="str">
            <v>x</v>
          </cell>
          <cell r="BC703"/>
          <cell r="BD703"/>
          <cell r="BE703"/>
        </row>
        <row r="704">
          <cell r="A704" t="str">
            <v>DC3KX75</v>
          </cell>
          <cell r="B704"/>
          <cell r="C704"/>
          <cell r="D704"/>
          <cell r="E704"/>
          <cell r="F704">
            <v>512</v>
          </cell>
          <cell r="G704" t="str">
            <v>Định mức kinh tế kỹ thuật xây dựng</v>
          </cell>
          <cell r="H704">
            <v>3</v>
          </cell>
          <cell r="I704">
            <v>45</v>
          </cell>
          <cell r="J704"/>
          <cell r="K704"/>
          <cell r="L704">
            <v>0</v>
          </cell>
          <cell r="M704" t="str">
            <v>Viết</v>
          </cell>
          <cell r="N704">
            <v>90</v>
          </cell>
          <cell r="O704" t="str">
            <v>Kinh tế xây dựng</v>
          </cell>
          <cell r="P704" t="str">
            <v>KINH TẾ - VẬN TẢI</v>
          </cell>
          <cell r="Q704" t="str">
            <v>KVKX</v>
          </cell>
          <cell r="R704" t="str">
            <v>KTVT</v>
          </cell>
          <cell r="S704" t="str">
            <v>KTVT-KVKX</v>
          </cell>
          <cell r="T704"/>
          <cell r="U704"/>
          <cell r="V704"/>
          <cell r="W704"/>
          <cell r="X704"/>
          <cell r="Y704"/>
          <cell r="Z704"/>
          <cell r="AA704"/>
          <cell r="AB704"/>
          <cell r="AC704"/>
          <cell r="AD704"/>
          <cell r="AE704"/>
          <cell r="AF704"/>
          <cell r="AG704"/>
          <cell r="AH704"/>
          <cell r="AI704" t="str">
            <v>x</v>
          </cell>
          <cell r="AJ704"/>
          <cell r="AK704"/>
          <cell r="AL704"/>
          <cell r="AM704"/>
          <cell r="AN704"/>
          <cell r="AO704"/>
          <cell r="AP704"/>
          <cell r="AQ704"/>
          <cell r="AR704"/>
          <cell r="AS704"/>
          <cell r="AT704"/>
          <cell r="AU704"/>
          <cell r="AV704"/>
          <cell r="AW704"/>
          <cell r="AX704"/>
          <cell r="AY704"/>
          <cell r="AZ704"/>
          <cell r="BA704"/>
          <cell r="BB704"/>
          <cell r="BC704"/>
          <cell r="BD704"/>
          <cell r="BE704"/>
        </row>
        <row r="705">
          <cell r="A705"/>
          <cell r="B705" t="str">
            <v>DL3KX75</v>
          </cell>
          <cell r="C705"/>
          <cell r="D705"/>
          <cell r="E705"/>
          <cell r="F705">
            <v>513</v>
          </cell>
          <cell r="G705" t="str">
            <v>Định mức kinh tế kỹ thuật xây dựng</v>
          </cell>
          <cell r="H705">
            <v>2</v>
          </cell>
          <cell r="I705">
            <v>30</v>
          </cell>
          <cell r="J705"/>
          <cell r="K705"/>
          <cell r="L705">
            <v>0</v>
          </cell>
          <cell r="M705" t="str">
            <v>Viết</v>
          </cell>
          <cell r="N705">
            <v>90</v>
          </cell>
          <cell r="O705" t="str">
            <v>Kinh tế xây dựng</v>
          </cell>
          <cell r="P705" t="str">
            <v>KINH TẾ - VẬN TẢI</v>
          </cell>
          <cell r="Q705" t="str">
            <v>KVKX</v>
          </cell>
          <cell r="R705" t="str">
            <v>KTVT</v>
          </cell>
          <cell r="S705" t="str">
            <v>KTVT-KVKX</v>
          </cell>
          <cell r="T705"/>
          <cell r="U705"/>
          <cell r="V705"/>
          <cell r="W705"/>
          <cell r="X705"/>
          <cell r="Y705"/>
          <cell r="Z705"/>
          <cell r="AA705"/>
          <cell r="AB705"/>
          <cell r="AC705"/>
          <cell r="AD705"/>
          <cell r="AE705"/>
          <cell r="AF705"/>
          <cell r="AG705"/>
          <cell r="AH705"/>
          <cell r="AI705"/>
          <cell r="AJ705"/>
          <cell r="AK705"/>
          <cell r="AL705"/>
          <cell r="AM705"/>
          <cell r="AN705"/>
          <cell r="AO705"/>
          <cell r="AP705"/>
          <cell r="AQ705"/>
          <cell r="AR705"/>
          <cell r="AS705"/>
          <cell r="AT705"/>
          <cell r="AU705"/>
          <cell r="AV705"/>
          <cell r="AW705"/>
          <cell r="AX705"/>
          <cell r="AY705"/>
          <cell r="AZ705"/>
          <cell r="BA705"/>
          <cell r="BB705"/>
          <cell r="BC705"/>
          <cell r="BD705"/>
          <cell r="BE705"/>
        </row>
        <row r="706">
          <cell r="A706"/>
          <cell r="B706"/>
          <cell r="C706"/>
          <cell r="D706" t="str">
            <v>CC3KX75</v>
          </cell>
          <cell r="E706"/>
          <cell r="F706">
            <v>514</v>
          </cell>
          <cell r="G706" t="str">
            <v>Định mức kinh tế kỹ thuật xây dựng</v>
          </cell>
          <cell r="H706">
            <v>3</v>
          </cell>
          <cell r="I706">
            <v>45</v>
          </cell>
          <cell r="J706"/>
          <cell r="K706"/>
          <cell r="L706">
            <v>0</v>
          </cell>
          <cell r="M706" t="str">
            <v>Viết</v>
          </cell>
          <cell r="N706">
            <v>90</v>
          </cell>
          <cell r="O706" t="str">
            <v>Kinh tế xây dựng</v>
          </cell>
          <cell r="P706" t="str">
            <v>KINH TẾ - VẬN TẢI</v>
          </cell>
          <cell r="Q706" t="str">
            <v>KVKX</v>
          </cell>
          <cell r="R706" t="str">
            <v>KTVT</v>
          </cell>
          <cell r="S706" t="str">
            <v>KTVT-KVKX</v>
          </cell>
          <cell r="T706"/>
          <cell r="U706"/>
          <cell r="V706"/>
          <cell r="W706"/>
          <cell r="X706"/>
          <cell r="Y706"/>
          <cell r="Z706"/>
          <cell r="AA706"/>
          <cell r="AB706"/>
          <cell r="AC706"/>
          <cell r="AD706"/>
          <cell r="AE706"/>
          <cell r="AF706"/>
          <cell r="AG706"/>
          <cell r="AH706"/>
          <cell r="AI706"/>
          <cell r="AJ706"/>
          <cell r="AK706"/>
          <cell r="AL706"/>
          <cell r="AM706"/>
          <cell r="AN706"/>
          <cell r="AO706"/>
          <cell r="AP706"/>
          <cell r="AQ706"/>
          <cell r="AR706"/>
          <cell r="AS706"/>
          <cell r="AT706"/>
          <cell r="AU706"/>
          <cell r="AV706"/>
          <cell r="AW706"/>
          <cell r="AX706"/>
          <cell r="AY706"/>
          <cell r="AZ706"/>
          <cell r="BA706"/>
          <cell r="BB706" t="str">
            <v>x</v>
          </cell>
          <cell r="BC706"/>
          <cell r="BD706"/>
          <cell r="BE706"/>
        </row>
        <row r="707">
          <cell r="A707" t="str">
            <v>DC3KK12</v>
          </cell>
          <cell r="B707"/>
          <cell r="C707"/>
          <cell r="D707"/>
          <cell r="E707"/>
          <cell r="F707">
            <v>817</v>
          </cell>
          <cell r="G707" t="str">
            <v>Đồ án Dự toán đầu tư công trình xây dựng</v>
          </cell>
          <cell r="H707">
            <v>2</v>
          </cell>
          <cell r="I707"/>
          <cell r="J707"/>
          <cell r="K707">
            <v>90</v>
          </cell>
          <cell r="L707">
            <v>0</v>
          </cell>
          <cell r="M707" t="str">
            <v>VĐ</v>
          </cell>
          <cell r="N707"/>
          <cell r="O707" t="str">
            <v>Kinh tế xây dựng</v>
          </cell>
          <cell r="P707" t="str">
            <v>KINH TẾ - VẬN TẢI</v>
          </cell>
          <cell r="Q707" t="str">
            <v>KVKX</v>
          </cell>
          <cell r="R707" t="str">
            <v>KTVT</v>
          </cell>
          <cell r="S707" t="str">
            <v>KTVT-KVKX</v>
          </cell>
          <cell r="T707"/>
          <cell r="U707"/>
          <cell r="V707"/>
          <cell r="W707"/>
          <cell r="X707"/>
          <cell r="Y707"/>
          <cell r="Z707"/>
          <cell r="AA707"/>
          <cell r="AB707"/>
          <cell r="AC707"/>
          <cell r="AD707"/>
          <cell r="AE707"/>
          <cell r="AF707"/>
          <cell r="AG707"/>
          <cell r="AH707"/>
          <cell r="AI707"/>
          <cell r="AJ707"/>
          <cell r="AK707"/>
          <cell r="AL707"/>
          <cell r="AM707"/>
          <cell r="AN707"/>
          <cell r="AO707"/>
          <cell r="AP707"/>
          <cell r="AQ707"/>
          <cell r="AR707"/>
          <cell r="AS707"/>
          <cell r="AT707"/>
          <cell r="AU707"/>
          <cell r="AV707"/>
          <cell r="AW707"/>
          <cell r="AX707"/>
          <cell r="AY707"/>
          <cell r="AZ707"/>
          <cell r="BA707"/>
          <cell r="BB707"/>
          <cell r="BC707"/>
          <cell r="BD707"/>
          <cell r="BE707"/>
        </row>
        <row r="708">
          <cell r="A708" t="str">
            <v>DC3KX77</v>
          </cell>
          <cell r="B708"/>
          <cell r="C708"/>
          <cell r="D708" t="str">
            <v>CC3KX77</v>
          </cell>
          <cell r="E708"/>
          <cell r="F708">
            <v>521</v>
          </cell>
          <cell r="G708" t="str">
            <v>Đồ án Dự toán xây dựng công trình</v>
          </cell>
          <cell r="H708">
            <v>2</v>
          </cell>
          <cell r="I708"/>
          <cell r="J708"/>
          <cell r="K708">
            <v>90</v>
          </cell>
          <cell r="L708">
            <v>0</v>
          </cell>
          <cell r="M708" t="str">
            <v>VĐ</v>
          </cell>
          <cell r="N708"/>
          <cell r="O708" t="str">
            <v>Kinh tế xây dựng</v>
          </cell>
          <cell r="P708" t="str">
            <v>KINH TẾ - VẬN TẢI</v>
          </cell>
          <cell r="Q708" t="str">
            <v>KVKX</v>
          </cell>
          <cell r="R708" t="str">
            <v>KTVT</v>
          </cell>
          <cell r="S708" t="str">
            <v>KTVT-KVKX</v>
          </cell>
          <cell r="T708"/>
          <cell r="U708"/>
          <cell r="V708"/>
          <cell r="W708"/>
          <cell r="X708"/>
          <cell r="Y708"/>
          <cell r="Z708"/>
          <cell r="AA708"/>
          <cell r="AB708"/>
          <cell r="AC708"/>
          <cell r="AD708"/>
          <cell r="AE708"/>
          <cell r="AF708"/>
          <cell r="AG708"/>
          <cell r="AH708"/>
          <cell r="AI708" t="str">
            <v>x</v>
          </cell>
          <cell r="AJ708"/>
          <cell r="AK708"/>
          <cell r="AL708"/>
          <cell r="AM708"/>
          <cell r="AN708"/>
          <cell r="AO708"/>
          <cell r="AP708"/>
          <cell r="AQ708"/>
          <cell r="AR708"/>
          <cell r="AS708"/>
          <cell r="AT708"/>
          <cell r="AU708"/>
          <cell r="AV708"/>
          <cell r="AW708"/>
          <cell r="AX708"/>
          <cell r="AY708"/>
          <cell r="AZ708"/>
          <cell r="BA708"/>
          <cell r="BB708" t="str">
            <v>x</v>
          </cell>
          <cell r="BC708"/>
          <cell r="BD708"/>
          <cell r="BE708"/>
        </row>
        <row r="709">
          <cell r="A709" t="str">
            <v>DC3KX70</v>
          </cell>
          <cell r="B709" t="str">
            <v>DC3KX70</v>
          </cell>
          <cell r="C709"/>
          <cell r="D709"/>
          <cell r="E709"/>
          <cell r="F709">
            <v>788</v>
          </cell>
          <cell r="G709" t="str">
            <v>Đồ án Định mức kinh tế kỹ thuật xây dựng</v>
          </cell>
          <cell r="H709">
            <v>1</v>
          </cell>
          <cell r="I709"/>
          <cell r="J709"/>
          <cell r="K709">
            <v>45</v>
          </cell>
          <cell r="L709">
            <v>0</v>
          </cell>
          <cell r="M709" t="str">
            <v>VĐ</v>
          </cell>
          <cell r="N709"/>
          <cell r="O709" t="str">
            <v>Kinh tế xây dựng</v>
          </cell>
          <cell r="P709" t="str">
            <v>KINH TẾ - VẬN TẢI</v>
          </cell>
          <cell r="Q709" t="str">
            <v>KVKX</v>
          </cell>
          <cell r="R709" t="str">
            <v>KTVT</v>
          </cell>
          <cell r="S709" t="str">
            <v>KTVT-KVKX</v>
          </cell>
          <cell r="T709"/>
          <cell r="U709"/>
          <cell r="V709"/>
          <cell r="W709"/>
          <cell r="X709"/>
          <cell r="Y709"/>
          <cell r="Z709"/>
          <cell r="AA709"/>
          <cell r="AB709"/>
          <cell r="AC709"/>
          <cell r="AD709"/>
          <cell r="AE709"/>
          <cell r="AF709"/>
          <cell r="AG709"/>
          <cell r="AH709"/>
          <cell r="AI709" t="str">
            <v>x</v>
          </cell>
          <cell r="AJ709"/>
          <cell r="AK709"/>
          <cell r="AL709"/>
          <cell r="AM709"/>
          <cell r="AN709"/>
          <cell r="AO709"/>
          <cell r="AP709"/>
          <cell r="AQ709"/>
          <cell r="AR709"/>
          <cell r="AS709"/>
          <cell r="AT709"/>
          <cell r="AU709"/>
          <cell r="AV709"/>
          <cell r="AW709"/>
          <cell r="AX709"/>
          <cell r="AY709"/>
          <cell r="AZ709"/>
          <cell r="BA709"/>
          <cell r="BB709"/>
          <cell r="BC709"/>
          <cell r="BD709"/>
          <cell r="BE709"/>
        </row>
        <row r="710">
          <cell r="A710" t="str">
            <v>DC3KX79</v>
          </cell>
          <cell r="B710" t="str">
            <v>DC3KX79</v>
          </cell>
          <cell r="C710"/>
          <cell r="D710"/>
          <cell r="E710"/>
          <cell r="F710">
            <v>523</v>
          </cell>
          <cell r="G710" t="str">
            <v>Đồ án Lập hồ sơ dự thầu xây dựng công trình</v>
          </cell>
          <cell r="H710">
            <v>2</v>
          </cell>
          <cell r="I710"/>
          <cell r="J710"/>
          <cell r="K710">
            <v>90</v>
          </cell>
          <cell r="L710">
            <v>0</v>
          </cell>
          <cell r="M710" t="str">
            <v>VĐ</v>
          </cell>
          <cell r="N710"/>
          <cell r="O710" t="str">
            <v>Kinh tế xây dựng</v>
          </cell>
          <cell r="P710" t="str">
            <v>KINH TẾ - VẬN TẢI</v>
          </cell>
          <cell r="Q710" t="str">
            <v>KVKX</v>
          </cell>
          <cell r="R710" t="str">
            <v>KTVT</v>
          </cell>
          <cell r="S710" t="str">
            <v>KTVT-KVKX</v>
          </cell>
          <cell r="T710"/>
          <cell r="U710"/>
          <cell r="V710"/>
          <cell r="W710"/>
          <cell r="X710"/>
          <cell r="Y710"/>
          <cell r="Z710"/>
          <cell r="AA710"/>
          <cell r="AB710"/>
          <cell r="AC710"/>
          <cell r="AD710"/>
          <cell r="AE710"/>
          <cell r="AF710"/>
          <cell r="AG710"/>
          <cell r="AH710"/>
          <cell r="AI710" t="str">
            <v>x</v>
          </cell>
          <cell r="AJ710"/>
          <cell r="AK710"/>
          <cell r="AL710"/>
          <cell r="AM710"/>
          <cell r="AN710"/>
          <cell r="AO710"/>
          <cell r="AP710"/>
          <cell r="AQ710"/>
          <cell r="AR710"/>
          <cell r="AS710"/>
          <cell r="AT710"/>
          <cell r="AU710"/>
          <cell r="AV710"/>
          <cell r="AW710"/>
          <cell r="AX710"/>
          <cell r="AY710"/>
          <cell r="AZ710"/>
          <cell r="BA710"/>
          <cell r="BB710"/>
          <cell r="BC710"/>
          <cell r="BD710"/>
          <cell r="BE710"/>
        </row>
        <row r="711">
          <cell r="A711" t="str">
            <v>DC3KX64</v>
          </cell>
          <cell r="B711" t="str">
            <v>DC3KX64</v>
          </cell>
          <cell r="C711"/>
          <cell r="D711"/>
          <cell r="E711"/>
          <cell r="F711">
            <v>791</v>
          </cell>
          <cell r="G711" t="str">
            <v>Đồ án Phân tích hoạt động kinh tế của doanh nghiệp xây dựng</v>
          </cell>
          <cell r="H711">
            <v>1</v>
          </cell>
          <cell r="I711"/>
          <cell r="J711"/>
          <cell r="K711">
            <v>45</v>
          </cell>
          <cell r="L711">
            <v>0</v>
          </cell>
          <cell r="M711" t="str">
            <v>VĐ</v>
          </cell>
          <cell r="N711"/>
          <cell r="O711" t="str">
            <v>Kinh tế xây dựng</v>
          </cell>
          <cell r="P711" t="str">
            <v>KINH TẾ - VẬN TẢI</v>
          </cell>
          <cell r="Q711" t="str">
            <v>KVKX</v>
          </cell>
          <cell r="R711" t="str">
            <v>KTVT</v>
          </cell>
          <cell r="S711" t="str">
            <v>KTVT-KVKX</v>
          </cell>
          <cell r="T711"/>
          <cell r="U711"/>
          <cell r="V711"/>
          <cell r="W711"/>
          <cell r="X711"/>
          <cell r="Y711"/>
          <cell r="Z711"/>
          <cell r="AA711"/>
          <cell r="AB711"/>
          <cell r="AC711"/>
          <cell r="AD711"/>
          <cell r="AE711"/>
          <cell r="AF711"/>
          <cell r="AG711"/>
          <cell r="AH711"/>
          <cell r="AI711" t="str">
            <v>x</v>
          </cell>
          <cell r="AJ711"/>
          <cell r="AK711"/>
          <cell r="AL711"/>
          <cell r="AM711"/>
          <cell r="AN711"/>
          <cell r="AO711"/>
          <cell r="AP711"/>
          <cell r="AQ711"/>
          <cell r="AR711"/>
          <cell r="AS711"/>
          <cell r="AT711"/>
          <cell r="AU711"/>
          <cell r="AV711"/>
          <cell r="AW711"/>
          <cell r="AX711"/>
          <cell r="AY711"/>
          <cell r="AZ711"/>
          <cell r="BA711"/>
          <cell r="BB711"/>
          <cell r="BC711"/>
          <cell r="BD711"/>
          <cell r="BE711"/>
        </row>
        <row r="712">
          <cell r="A712" t="str">
            <v>DC4KX80</v>
          </cell>
          <cell r="B712" t="str">
            <v>DC4KX80</v>
          </cell>
          <cell r="C712"/>
          <cell r="D712"/>
          <cell r="E712"/>
          <cell r="F712">
            <v>736</v>
          </cell>
          <cell r="G712" t="str">
            <v>Đồ án tốt nghiệp</v>
          </cell>
          <cell r="H712">
            <v>8</v>
          </cell>
          <cell r="I712"/>
          <cell r="J712"/>
          <cell r="K712">
            <v>480</v>
          </cell>
          <cell r="L712">
            <v>0</v>
          </cell>
          <cell r="M712" t="str">
            <v>VĐ</v>
          </cell>
          <cell r="N712"/>
          <cell r="O712" t="str">
            <v>Kinh tế xây dựng</v>
          </cell>
          <cell r="P712" t="str">
            <v>KINH TẾ - VẬN TẢI</v>
          </cell>
          <cell r="Q712" t="str">
            <v>KVKX</v>
          </cell>
          <cell r="R712" t="str">
            <v>KTVT</v>
          </cell>
          <cell r="S712" t="str">
            <v>KTVT-KVKX</v>
          </cell>
          <cell r="T712"/>
          <cell r="U712"/>
          <cell r="V712"/>
          <cell r="W712"/>
          <cell r="X712"/>
          <cell r="Y712"/>
          <cell r="Z712"/>
          <cell r="AA712"/>
          <cell r="AB712"/>
          <cell r="AC712"/>
          <cell r="AD712"/>
          <cell r="AE712"/>
          <cell r="AF712"/>
          <cell r="AG712"/>
          <cell r="AH712"/>
          <cell r="AI712" t="str">
            <v>x</v>
          </cell>
          <cell r="AJ712"/>
          <cell r="AK712"/>
          <cell r="AL712"/>
          <cell r="AM712"/>
          <cell r="AN712"/>
          <cell r="AO712"/>
          <cell r="AP712"/>
          <cell r="AQ712"/>
          <cell r="AR712"/>
          <cell r="AS712"/>
          <cell r="AT712"/>
          <cell r="AU712"/>
          <cell r="AV712"/>
          <cell r="AW712"/>
          <cell r="AX712"/>
          <cell r="AY712"/>
          <cell r="AZ712"/>
          <cell r="BA712"/>
          <cell r="BB712"/>
          <cell r="BC712"/>
          <cell r="BD712"/>
          <cell r="BE712"/>
        </row>
        <row r="713">
          <cell r="A713"/>
          <cell r="B713"/>
          <cell r="C713"/>
          <cell r="D713" t="str">
            <v>CC4KX80</v>
          </cell>
          <cell r="E713"/>
          <cell r="F713">
            <v>737</v>
          </cell>
          <cell r="G713" t="str">
            <v>Đồ án tốt nghiệp</v>
          </cell>
          <cell r="H713">
            <v>4</v>
          </cell>
          <cell r="I713"/>
          <cell r="J713"/>
          <cell r="K713">
            <v>240</v>
          </cell>
          <cell r="L713">
            <v>0</v>
          </cell>
          <cell r="M713" t="str">
            <v>VĐ</v>
          </cell>
          <cell r="N713"/>
          <cell r="O713" t="str">
            <v>Kinh tế xây dựng</v>
          </cell>
          <cell r="P713" t="str">
            <v>KINH TẾ - VẬN TẢI</v>
          </cell>
          <cell r="Q713" t="str">
            <v>KVKX</v>
          </cell>
          <cell r="R713" t="str">
            <v>KTVT</v>
          </cell>
          <cell r="S713" t="str">
            <v>KTVT-KVKX</v>
          </cell>
          <cell r="T713"/>
          <cell r="U713"/>
          <cell r="V713"/>
          <cell r="W713"/>
          <cell r="X713"/>
          <cell r="Y713"/>
          <cell r="Z713"/>
          <cell r="AA713"/>
          <cell r="AB713"/>
          <cell r="AC713"/>
          <cell r="AD713"/>
          <cell r="AE713"/>
          <cell r="AF713"/>
          <cell r="AG713"/>
          <cell r="AH713"/>
          <cell r="AI713"/>
          <cell r="AJ713"/>
          <cell r="AK713"/>
          <cell r="AL713"/>
          <cell r="AM713"/>
          <cell r="AN713"/>
          <cell r="AO713"/>
          <cell r="AP713"/>
          <cell r="AQ713"/>
          <cell r="AR713"/>
          <cell r="AS713"/>
          <cell r="AT713"/>
          <cell r="AU713"/>
          <cell r="AV713"/>
          <cell r="AW713"/>
          <cell r="AX713"/>
          <cell r="AY713"/>
          <cell r="AZ713"/>
          <cell r="BA713"/>
          <cell r="BB713" t="str">
            <v>x</v>
          </cell>
          <cell r="BC713"/>
          <cell r="BD713"/>
          <cell r="BE713"/>
        </row>
        <row r="714">
          <cell r="A714" t="str">
            <v>DC3KX38</v>
          </cell>
          <cell r="B714"/>
          <cell r="C714"/>
          <cell r="D714" t="str">
            <v>CC3KX38</v>
          </cell>
          <cell r="E714"/>
          <cell r="F714">
            <v>515</v>
          </cell>
          <cell r="G714" t="str">
            <v>Kế toán xây dựng cơ bản</v>
          </cell>
          <cell r="H714">
            <v>3</v>
          </cell>
          <cell r="I714">
            <v>45</v>
          </cell>
          <cell r="J714"/>
          <cell r="K714"/>
          <cell r="L714">
            <v>0</v>
          </cell>
          <cell r="M714" t="str">
            <v>Viết</v>
          </cell>
          <cell r="N714">
            <v>90</v>
          </cell>
          <cell r="O714" t="str">
            <v>Kế toán - Kiểm toán</v>
          </cell>
          <cell r="P714" t="str">
            <v>KINH TẾ - VẬN TẢI</v>
          </cell>
          <cell r="Q714" t="str">
            <v>KVKK</v>
          </cell>
          <cell r="R714" t="str">
            <v>KTVT</v>
          </cell>
          <cell r="S714" t="str">
            <v>KTVT-KVKK</v>
          </cell>
          <cell r="T714"/>
          <cell r="U714"/>
          <cell r="V714"/>
          <cell r="W714"/>
          <cell r="X714"/>
          <cell r="Y714"/>
          <cell r="Z714"/>
          <cell r="AA714"/>
          <cell r="AB714"/>
          <cell r="AC714"/>
          <cell r="AD714"/>
          <cell r="AE714"/>
          <cell r="AF714"/>
          <cell r="AG714"/>
          <cell r="AH714"/>
          <cell r="AI714" t="str">
            <v>x</v>
          </cell>
          <cell r="AJ714"/>
          <cell r="AK714"/>
          <cell r="AL714"/>
          <cell r="AM714"/>
          <cell r="AN714"/>
          <cell r="AO714"/>
          <cell r="AP714"/>
          <cell r="AQ714"/>
          <cell r="AR714"/>
          <cell r="AS714"/>
          <cell r="AT714"/>
          <cell r="AU714"/>
          <cell r="AV714"/>
          <cell r="AW714"/>
          <cell r="AX714"/>
          <cell r="AY714"/>
          <cell r="AZ714"/>
          <cell r="BA714"/>
          <cell r="BB714" t="str">
            <v>x</v>
          </cell>
          <cell r="BC714"/>
          <cell r="BD714"/>
          <cell r="BE714"/>
        </row>
        <row r="715">
          <cell r="A715" t="str">
            <v>DC3KX72</v>
          </cell>
          <cell r="B715"/>
          <cell r="C715"/>
          <cell r="D715" t="str">
            <v>CC3KX72</v>
          </cell>
          <cell r="E715"/>
          <cell r="F715">
            <v>518</v>
          </cell>
          <cell r="G715" t="str">
            <v>Kinh tế đầu tư</v>
          </cell>
          <cell r="H715">
            <v>3</v>
          </cell>
          <cell r="I715">
            <v>45</v>
          </cell>
          <cell r="J715"/>
          <cell r="K715"/>
          <cell r="L715">
            <v>0</v>
          </cell>
          <cell r="M715" t="str">
            <v>Viết</v>
          </cell>
          <cell r="N715">
            <v>90</v>
          </cell>
          <cell r="O715" t="str">
            <v>Kinh tế xây dựng</v>
          </cell>
          <cell r="P715" t="str">
            <v>KINH TẾ - VẬN TẢI</v>
          </cell>
          <cell r="Q715" t="str">
            <v>KVKX</v>
          </cell>
          <cell r="R715" t="str">
            <v>KTVT</v>
          </cell>
          <cell r="S715" t="str">
            <v>KTVT-KVKX</v>
          </cell>
          <cell r="T715"/>
          <cell r="U715"/>
          <cell r="V715"/>
          <cell r="W715"/>
          <cell r="X715"/>
          <cell r="Y715"/>
          <cell r="Z715"/>
          <cell r="AA715"/>
          <cell r="AB715"/>
          <cell r="AC715"/>
          <cell r="AD715"/>
          <cell r="AE715"/>
          <cell r="AF715"/>
          <cell r="AG715"/>
          <cell r="AH715"/>
          <cell r="AI715" t="str">
            <v>x</v>
          </cell>
          <cell r="AJ715"/>
          <cell r="AK715"/>
          <cell r="AL715"/>
          <cell r="AM715"/>
          <cell r="AN715"/>
          <cell r="AO715"/>
          <cell r="AP715"/>
          <cell r="AQ715"/>
          <cell r="AR715"/>
          <cell r="AS715"/>
          <cell r="AT715"/>
          <cell r="AU715"/>
          <cell r="AV715"/>
          <cell r="AW715"/>
          <cell r="AX715"/>
          <cell r="AY715"/>
          <cell r="AZ715"/>
          <cell r="BA715"/>
          <cell r="BB715" t="str">
            <v>x</v>
          </cell>
          <cell r="BC715"/>
          <cell r="BD715"/>
          <cell r="BE715"/>
        </row>
        <row r="716">
          <cell r="A716" t="str">
            <v>DC2KV65</v>
          </cell>
          <cell r="B716" t="str">
            <v>DC2KV65</v>
          </cell>
          <cell r="C716"/>
          <cell r="D716" t="str">
            <v>CC2KV65</v>
          </cell>
          <cell r="E716"/>
          <cell r="F716">
            <v>135</v>
          </cell>
          <cell r="G716" t="str">
            <v>Kinh tế xây dựng</v>
          </cell>
          <cell r="H716">
            <v>2</v>
          </cell>
          <cell r="I716">
            <v>30</v>
          </cell>
          <cell r="J716"/>
          <cell r="K716"/>
          <cell r="L716">
            <v>0</v>
          </cell>
          <cell r="M716" t="str">
            <v>Viết</v>
          </cell>
          <cell r="N716">
            <v>90</v>
          </cell>
          <cell r="O716" t="str">
            <v>Kinh tế xây dựng</v>
          </cell>
          <cell r="P716" t="str">
            <v>KINH TẾ - VẬN TẢI</v>
          </cell>
          <cell r="Q716" t="str">
            <v>KVKX</v>
          </cell>
          <cell r="R716" t="str">
            <v>KTVT</v>
          </cell>
          <cell r="S716" t="str">
            <v>KTVT-KVKX</v>
          </cell>
          <cell r="T716"/>
          <cell r="U716"/>
          <cell r="V716"/>
          <cell r="W716"/>
          <cell r="X716"/>
          <cell r="Y716"/>
          <cell r="Z716"/>
          <cell r="AA716"/>
          <cell r="AB716"/>
          <cell r="AC716"/>
          <cell r="AD716"/>
          <cell r="AE716"/>
          <cell r="AF716"/>
          <cell r="AG716" t="str">
            <v>x</v>
          </cell>
          <cell r="AH716" t="str">
            <v>o</v>
          </cell>
          <cell r="AI716"/>
          <cell r="AJ716"/>
          <cell r="AK716"/>
          <cell r="AL716"/>
          <cell r="AM716"/>
          <cell r="AN716"/>
          <cell r="AO716"/>
          <cell r="AP716"/>
          <cell r="AQ716"/>
          <cell r="AR716"/>
          <cell r="AS716"/>
          <cell r="AT716"/>
          <cell r="AU716"/>
          <cell r="AV716"/>
          <cell r="AW716"/>
          <cell r="AX716"/>
          <cell r="AY716"/>
          <cell r="AZ716" t="str">
            <v>o</v>
          </cell>
          <cell r="BA716" t="str">
            <v>o</v>
          </cell>
          <cell r="BB716"/>
          <cell r="BC716"/>
          <cell r="BD716"/>
          <cell r="BE716"/>
        </row>
        <row r="717">
          <cell r="A717" t="str">
            <v>DC3KX71</v>
          </cell>
          <cell r="B717"/>
          <cell r="C717"/>
          <cell r="D717" t="str">
            <v>CC3KX71</v>
          </cell>
          <cell r="E717"/>
          <cell r="F717">
            <v>517</v>
          </cell>
          <cell r="G717" t="str">
            <v>Kinh tế xây dựng</v>
          </cell>
          <cell r="H717">
            <v>3</v>
          </cell>
          <cell r="I717">
            <v>45</v>
          </cell>
          <cell r="J717"/>
          <cell r="K717"/>
          <cell r="L717">
            <v>0</v>
          </cell>
          <cell r="M717" t="str">
            <v>Viết</v>
          </cell>
          <cell r="N717">
            <v>90</v>
          </cell>
          <cell r="O717" t="str">
            <v>Kinh tế xây dựng</v>
          </cell>
          <cell r="P717" t="str">
            <v>KINH TẾ - VẬN TẢI</v>
          </cell>
          <cell r="Q717" t="str">
            <v>KVKX</v>
          </cell>
          <cell r="R717" t="str">
            <v>KTVT</v>
          </cell>
          <cell r="S717" t="str">
            <v>KTVT-KVKX</v>
          </cell>
          <cell r="T717"/>
          <cell r="U717"/>
          <cell r="V717"/>
          <cell r="W717"/>
          <cell r="X717"/>
          <cell r="Y717"/>
          <cell r="Z717"/>
          <cell r="AA717"/>
          <cell r="AB717"/>
          <cell r="AC717"/>
          <cell r="AD717"/>
          <cell r="AE717"/>
          <cell r="AF717"/>
          <cell r="AG717"/>
          <cell r="AH717"/>
          <cell r="AI717" t="str">
            <v>x</v>
          </cell>
          <cell r="AJ717"/>
          <cell r="AK717"/>
          <cell r="AL717"/>
          <cell r="AM717"/>
          <cell r="AN717"/>
          <cell r="AO717"/>
          <cell r="AP717"/>
          <cell r="AQ717"/>
          <cell r="AR717"/>
          <cell r="AS717"/>
          <cell r="AT717"/>
          <cell r="AU717"/>
          <cell r="AV717"/>
          <cell r="AW717"/>
          <cell r="AX717"/>
          <cell r="AY717"/>
          <cell r="AZ717"/>
          <cell r="BA717"/>
          <cell r="BB717" t="str">
            <v>x</v>
          </cell>
          <cell r="BC717"/>
          <cell r="BD717"/>
          <cell r="BE717"/>
        </row>
        <row r="718">
          <cell r="A718" t="str">
            <v>DC3CT91</v>
          </cell>
          <cell r="B718" t="str">
            <v>DC3CT91</v>
          </cell>
          <cell r="C718" t="str">
            <v>DC3CT91</v>
          </cell>
          <cell r="D718" t="str">
            <v>CC3CT91</v>
          </cell>
          <cell r="E718" t="str">
            <v>CC3CT91</v>
          </cell>
          <cell r="F718">
            <v>568</v>
          </cell>
          <cell r="G718" t="str">
            <v>Kinh tế xây dựng</v>
          </cell>
          <cell r="H718">
            <v>2</v>
          </cell>
          <cell r="I718">
            <v>30</v>
          </cell>
          <cell r="J718"/>
          <cell r="K718"/>
          <cell r="L718">
            <v>0</v>
          </cell>
          <cell r="M718" t="str">
            <v>Viết</v>
          </cell>
          <cell r="N718">
            <v>90</v>
          </cell>
          <cell r="O718" t="str">
            <v>Kinh tế xây dựng</v>
          </cell>
          <cell r="P718" t="str">
            <v>KINH TẾ - VẬN TẢI</v>
          </cell>
          <cell r="Q718" t="str">
            <v>KVKX</v>
          </cell>
          <cell r="R718" t="str">
            <v>KTVT</v>
          </cell>
          <cell r="S718" t="str">
            <v>KTVT-KVKX</v>
          </cell>
          <cell r="T718" t="str">
            <v>o</v>
          </cell>
          <cell r="U718" t="str">
            <v>o</v>
          </cell>
          <cell r="V718" t="str">
            <v>o</v>
          </cell>
          <cell r="W718" t="str">
            <v>o</v>
          </cell>
          <cell r="X718" t="str">
            <v>x</v>
          </cell>
          <cell r="Y718" t="str">
            <v>o</v>
          </cell>
          <cell r="Z718" t="str">
            <v>o</v>
          </cell>
          <cell r="AA718"/>
          <cell r="AB718"/>
          <cell r="AC718"/>
          <cell r="AD718"/>
          <cell r="AE718"/>
          <cell r="AF718"/>
          <cell r="AG718"/>
          <cell r="AH718"/>
          <cell r="AI718"/>
          <cell r="AJ718"/>
          <cell r="AK718"/>
          <cell r="AL718"/>
          <cell r="AM718"/>
          <cell r="AN718" t="str">
            <v>o</v>
          </cell>
          <cell r="AO718" t="str">
            <v>o</v>
          </cell>
          <cell r="AP718" t="str">
            <v>o</v>
          </cell>
          <cell r="AQ718"/>
          <cell r="AR718" t="str">
            <v>o</v>
          </cell>
          <cell r="AS718"/>
          <cell r="AT718"/>
          <cell r="AU718"/>
          <cell r="AV718"/>
          <cell r="AW718"/>
          <cell r="AX718"/>
          <cell r="AY718"/>
          <cell r="AZ718"/>
          <cell r="BA718"/>
          <cell r="BB718"/>
          <cell r="BC718"/>
          <cell r="BD718"/>
          <cell r="BE718"/>
        </row>
        <row r="719">
          <cell r="A719" t="str">
            <v>DC1CB90</v>
          </cell>
          <cell r="B719" t="str">
            <v>DC1CB90</v>
          </cell>
          <cell r="C719" t="str">
            <v>DC1CB90</v>
          </cell>
          <cell r="D719" t="str">
            <v>CC1CB90</v>
          </cell>
          <cell r="E719" t="str">
            <v>CC1CB90</v>
          </cell>
          <cell r="F719">
            <v>49</v>
          </cell>
          <cell r="G719" t="str">
            <v>Môi trường trong giao thông vận tải</v>
          </cell>
          <cell r="H719">
            <v>2</v>
          </cell>
          <cell r="I719">
            <v>30</v>
          </cell>
          <cell r="J719"/>
          <cell r="K719"/>
          <cell r="L719">
            <v>0</v>
          </cell>
          <cell r="M719" t="str">
            <v>Viết</v>
          </cell>
          <cell r="N719">
            <v>90</v>
          </cell>
          <cell r="O719" t="str">
            <v>Kinh tế xây dựng</v>
          </cell>
          <cell r="P719" t="str">
            <v>KINH TẾ - VẬN TẢI</v>
          </cell>
          <cell r="Q719" t="str">
            <v>KVKX</v>
          </cell>
          <cell r="R719" t="str">
            <v>KTVT</v>
          </cell>
          <cell r="S719" t="str">
            <v>KTVT-KVKX</v>
          </cell>
          <cell r="T719"/>
          <cell r="U719"/>
          <cell r="V719"/>
          <cell r="W719"/>
          <cell r="X719"/>
          <cell r="Y719"/>
          <cell r="Z719"/>
          <cell r="AA719"/>
          <cell r="AB719"/>
          <cell r="AC719"/>
          <cell r="AD719"/>
          <cell r="AE719"/>
          <cell r="AF719"/>
          <cell r="AG719"/>
          <cell r="AH719"/>
          <cell r="AI719" t="str">
            <v>o</v>
          </cell>
          <cell r="AJ719" t="str">
            <v>o</v>
          </cell>
          <cell r="AK719" t="str">
            <v>o</v>
          </cell>
          <cell r="AL719" t="str">
            <v>o</v>
          </cell>
          <cell r="AM719"/>
          <cell r="AN719"/>
          <cell r="AO719"/>
          <cell r="AP719"/>
          <cell r="AQ719"/>
          <cell r="AR719"/>
          <cell r="AS719"/>
          <cell r="AT719"/>
          <cell r="AU719"/>
          <cell r="AV719"/>
          <cell r="AW719"/>
          <cell r="AX719"/>
          <cell r="AY719"/>
          <cell r="AZ719"/>
          <cell r="BA719"/>
          <cell r="BB719" t="str">
            <v>o</v>
          </cell>
          <cell r="BC719" t="str">
            <v>o</v>
          </cell>
          <cell r="BD719" t="str">
            <v>o</v>
          </cell>
          <cell r="BE719"/>
        </row>
        <row r="720">
          <cell r="A720" t="str">
            <v>DC2KX38</v>
          </cell>
          <cell r="B720" t="str">
            <v>DC2KX38</v>
          </cell>
          <cell r="C720"/>
          <cell r="D720" t="str">
            <v>CC2KX38</v>
          </cell>
          <cell r="E720"/>
          <cell r="F720">
            <v>790</v>
          </cell>
          <cell r="G720" t="str">
            <v>Pháp luật trong xây dựng</v>
          </cell>
          <cell r="H720">
            <v>2</v>
          </cell>
          <cell r="I720"/>
          <cell r="J720"/>
          <cell r="K720">
            <v>90</v>
          </cell>
          <cell r="L720">
            <v>0</v>
          </cell>
          <cell r="M720" t="str">
            <v>Viết</v>
          </cell>
          <cell r="N720">
            <v>60</v>
          </cell>
          <cell r="O720" t="str">
            <v>Kinh tế xây dựng</v>
          </cell>
          <cell r="P720" t="str">
            <v>KINH TẾ - VẬN TẢI</v>
          </cell>
          <cell r="Q720" t="str">
            <v>KVKX</v>
          </cell>
          <cell r="R720" t="str">
            <v>KTVT</v>
          </cell>
          <cell r="S720" t="str">
            <v>KTVT-KVKX</v>
          </cell>
          <cell r="T720"/>
          <cell r="U720"/>
          <cell r="V720"/>
          <cell r="W720"/>
          <cell r="X720"/>
          <cell r="Y720"/>
          <cell r="Z720"/>
          <cell r="AA720"/>
          <cell r="AB720"/>
          <cell r="AC720"/>
          <cell r="AD720"/>
          <cell r="AE720"/>
          <cell r="AF720"/>
          <cell r="AG720"/>
          <cell r="AH720"/>
          <cell r="AI720" t="str">
            <v>o</v>
          </cell>
          <cell r="AJ720"/>
          <cell r="AK720"/>
          <cell r="AL720"/>
          <cell r="AM720"/>
          <cell r="AN720"/>
          <cell r="AO720"/>
          <cell r="AP720"/>
          <cell r="AQ720"/>
          <cell r="AR720"/>
          <cell r="AS720"/>
          <cell r="AT720"/>
          <cell r="AU720"/>
          <cell r="AV720"/>
          <cell r="AW720"/>
          <cell r="AX720"/>
          <cell r="AY720"/>
          <cell r="AZ720"/>
          <cell r="BA720"/>
          <cell r="BB720" t="str">
            <v>o</v>
          </cell>
          <cell r="BC720"/>
          <cell r="BD720"/>
          <cell r="BE720"/>
        </row>
        <row r="721">
          <cell r="A721" t="str">
            <v>DC3KX74</v>
          </cell>
          <cell r="B721"/>
          <cell r="C721"/>
          <cell r="D721"/>
          <cell r="E721"/>
          <cell r="F721">
            <v>524</v>
          </cell>
          <cell r="G721" t="str">
            <v>Phân tích hoạt động kinh tế của doanh nghiệp xây dựng</v>
          </cell>
          <cell r="H721">
            <v>3</v>
          </cell>
          <cell r="I721">
            <v>45</v>
          </cell>
          <cell r="J721"/>
          <cell r="K721"/>
          <cell r="L721">
            <v>0</v>
          </cell>
          <cell r="M721" t="str">
            <v>Viết</v>
          </cell>
          <cell r="N721">
            <v>90</v>
          </cell>
          <cell r="O721" t="str">
            <v>Kinh tế xây dựng</v>
          </cell>
          <cell r="P721" t="str">
            <v>KINH TẾ - VẬN TẢI</v>
          </cell>
          <cell r="Q721" t="str">
            <v>KVKX</v>
          </cell>
          <cell r="R721" t="str">
            <v>KTVT</v>
          </cell>
          <cell r="S721" t="str">
            <v>KTVT-KVKX</v>
          </cell>
          <cell r="T721"/>
          <cell r="U721"/>
          <cell r="V721"/>
          <cell r="W721"/>
          <cell r="X721"/>
          <cell r="Y721"/>
          <cell r="Z721"/>
          <cell r="AA721"/>
          <cell r="AB721"/>
          <cell r="AC721"/>
          <cell r="AD721"/>
          <cell r="AE721"/>
          <cell r="AF721"/>
          <cell r="AG721"/>
          <cell r="AH721"/>
          <cell r="AI721" t="str">
            <v>x</v>
          </cell>
          <cell r="AJ721"/>
          <cell r="AK721"/>
          <cell r="AL721"/>
          <cell r="AM721"/>
          <cell r="AN721"/>
          <cell r="AO721"/>
          <cell r="AP721"/>
          <cell r="AQ721"/>
          <cell r="AR721"/>
          <cell r="AS721"/>
          <cell r="AT721"/>
          <cell r="AU721"/>
          <cell r="AV721"/>
          <cell r="AW721"/>
          <cell r="AX721"/>
          <cell r="AY721"/>
          <cell r="AZ721"/>
          <cell r="BA721"/>
          <cell r="BB721"/>
          <cell r="BC721"/>
          <cell r="BD721"/>
          <cell r="BE721"/>
        </row>
        <row r="722">
          <cell r="A722"/>
          <cell r="B722" t="str">
            <v>DL3KX74</v>
          </cell>
          <cell r="C722"/>
          <cell r="D722"/>
          <cell r="E722"/>
          <cell r="F722">
            <v>525</v>
          </cell>
          <cell r="G722" t="str">
            <v>Phân tích hoạt động kinh tế của doanh nghiệp xây dựng</v>
          </cell>
          <cell r="H722">
            <v>2</v>
          </cell>
          <cell r="I722">
            <v>30</v>
          </cell>
          <cell r="J722"/>
          <cell r="K722"/>
          <cell r="L722">
            <v>0</v>
          </cell>
          <cell r="M722" t="str">
            <v>Viết</v>
          </cell>
          <cell r="N722">
            <v>90</v>
          </cell>
          <cell r="O722" t="str">
            <v>Kinh tế xây dựng</v>
          </cell>
          <cell r="P722" t="str">
            <v>KINH TẾ - VẬN TẢI</v>
          </cell>
          <cell r="Q722" t="str">
            <v>KVKX</v>
          </cell>
          <cell r="R722" t="str">
            <v>KTVT</v>
          </cell>
          <cell r="S722" t="str">
            <v>KTVT-KVKX</v>
          </cell>
          <cell r="T722"/>
          <cell r="U722"/>
          <cell r="V722"/>
          <cell r="W722"/>
          <cell r="X722"/>
          <cell r="Y722"/>
          <cell r="Z722"/>
          <cell r="AA722"/>
          <cell r="AB722"/>
          <cell r="AC722"/>
          <cell r="AD722"/>
          <cell r="AE722"/>
          <cell r="AF722"/>
          <cell r="AG722"/>
          <cell r="AH722"/>
          <cell r="AI722"/>
          <cell r="AJ722"/>
          <cell r="AK722"/>
          <cell r="AL722"/>
          <cell r="AM722"/>
          <cell r="AN722"/>
          <cell r="AO722"/>
          <cell r="AP722"/>
          <cell r="AQ722"/>
          <cell r="AR722"/>
          <cell r="AS722"/>
          <cell r="AT722"/>
          <cell r="AU722"/>
          <cell r="AV722"/>
          <cell r="AW722"/>
          <cell r="AX722"/>
          <cell r="AY722"/>
          <cell r="AZ722"/>
          <cell r="BA722"/>
          <cell r="BB722"/>
          <cell r="BC722"/>
          <cell r="BD722"/>
          <cell r="BE722"/>
        </row>
        <row r="723">
          <cell r="A723"/>
          <cell r="B723"/>
          <cell r="C723"/>
          <cell r="D723" t="str">
            <v>CC3KX74</v>
          </cell>
          <cell r="E723"/>
          <cell r="F723">
            <v>526</v>
          </cell>
          <cell r="G723" t="str">
            <v>Phân tích hoạt động kinh tế của doanh nghiệp xây dựng</v>
          </cell>
          <cell r="H723">
            <v>3</v>
          </cell>
          <cell r="I723">
            <v>45</v>
          </cell>
          <cell r="J723"/>
          <cell r="K723"/>
          <cell r="L723">
            <v>0</v>
          </cell>
          <cell r="M723" t="str">
            <v>Viết</v>
          </cell>
          <cell r="N723">
            <v>90</v>
          </cell>
          <cell r="O723" t="str">
            <v>Kinh tế xây dựng</v>
          </cell>
          <cell r="P723" t="str">
            <v>KINH TẾ - VẬN TẢI</v>
          </cell>
          <cell r="Q723" t="str">
            <v>KVKX</v>
          </cell>
          <cell r="R723" t="str">
            <v>KTVT</v>
          </cell>
          <cell r="S723" t="str">
            <v>KTVT-KVKX</v>
          </cell>
          <cell r="T723"/>
          <cell r="U723"/>
          <cell r="V723"/>
          <cell r="W723"/>
          <cell r="X723"/>
          <cell r="Y723"/>
          <cell r="Z723"/>
          <cell r="AA723"/>
          <cell r="AB723"/>
          <cell r="AC723"/>
          <cell r="AD723"/>
          <cell r="AE723"/>
          <cell r="AF723"/>
          <cell r="AG723"/>
          <cell r="AH723"/>
          <cell r="AI723"/>
          <cell r="AJ723"/>
          <cell r="AK723"/>
          <cell r="AL723"/>
          <cell r="AM723"/>
          <cell r="AN723"/>
          <cell r="AO723"/>
          <cell r="AP723"/>
          <cell r="AQ723"/>
          <cell r="AR723"/>
          <cell r="AS723"/>
          <cell r="AT723"/>
          <cell r="AU723"/>
          <cell r="AV723"/>
          <cell r="AW723"/>
          <cell r="AX723"/>
          <cell r="AY723"/>
          <cell r="AZ723"/>
          <cell r="BA723"/>
          <cell r="BB723" t="str">
            <v>x</v>
          </cell>
          <cell r="BC723"/>
          <cell r="BD723"/>
          <cell r="BE723"/>
        </row>
        <row r="724">
          <cell r="A724" t="str">
            <v>DC3KX73</v>
          </cell>
          <cell r="B724" t="str">
            <v>DC3KX73</v>
          </cell>
          <cell r="C724"/>
          <cell r="D724"/>
          <cell r="E724"/>
          <cell r="F724">
            <v>519</v>
          </cell>
          <cell r="G724" t="str">
            <v>Quản trị dự án đầu tư</v>
          </cell>
          <cell r="H724">
            <v>2</v>
          </cell>
          <cell r="I724">
            <v>30</v>
          </cell>
          <cell r="J724"/>
          <cell r="K724"/>
          <cell r="L724">
            <v>0</v>
          </cell>
          <cell r="M724" t="str">
            <v>Viết</v>
          </cell>
          <cell r="N724">
            <v>90</v>
          </cell>
          <cell r="O724" t="str">
            <v>Kinh tế xây dựng</v>
          </cell>
          <cell r="P724" t="str">
            <v>KINH TẾ - VẬN TẢI</v>
          </cell>
          <cell r="Q724" t="str">
            <v>KVKX</v>
          </cell>
          <cell r="R724" t="str">
            <v>KTVT</v>
          </cell>
          <cell r="S724" t="str">
            <v>KTVT-KVKX</v>
          </cell>
          <cell r="T724"/>
          <cell r="U724"/>
          <cell r="V724"/>
          <cell r="W724"/>
          <cell r="X724"/>
          <cell r="Y724"/>
          <cell r="Z724"/>
          <cell r="AA724"/>
          <cell r="AB724"/>
          <cell r="AC724"/>
          <cell r="AD724"/>
          <cell r="AE724"/>
          <cell r="AF724"/>
          <cell r="AG724"/>
          <cell r="AH724"/>
          <cell r="AI724" t="str">
            <v>x</v>
          </cell>
          <cell r="AJ724"/>
          <cell r="AK724"/>
          <cell r="AL724"/>
          <cell r="AM724"/>
          <cell r="AN724"/>
          <cell r="AO724"/>
          <cell r="AP724"/>
          <cell r="AQ724"/>
          <cell r="AR724"/>
          <cell r="AS724"/>
          <cell r="AT724"/>
          <cell r="AU724"/>
          <cell r="AV724"/>
          <cell r="AW724"/>
          <cell r="AX724"/>
          <cell r="AY724"/>
          <cell r="AZ724"/>
          <cell r="BA724"/>
          <cell r="BB724"/>
          <cell r="BC724"/>
          <cell r="BD724"/>
          <cell r="BE724"/>
        </row>
        <row r="725">
          <cell r="A725" t="str">
            <v>DC3KX63</v>
          </cell>
          <cell r="B725" t="str">
            <v>DC3KX63</v>
          </cell>
          <cell r="C725"/>
          <cell r="D725" t="str">
            <v>CC3KX63</v>
          </cell>
          <cell r="E725"/>
          <cell r="F725">
            <v>617</v>
          </cell>
          <cell r="G725" t="str">
            <v>Quản trị kinh doanh xây dựng</v>
          </cell>
          <cell r="H725">
            <v>2</v>
          </cell>
          <cell r="I725">
            <v>30</v>
          </cell>
          <cell r="J725"/>
          <cell r="K725"/>
          <cell r="L725">
            <v>0</v>
          </cell>
          <cell r="M725" t="str">
            <v>Viết</v>
          </cell>
          <cell r="N725">
            <v>60</v>
          </cell>
          <cell r="O725" t="str">
            <v>Kinh tế xây dựng</v>
          </cell>
          <cell r="P725" t="str">
            <v>KINH TẾ - VẬN TẢI</v>
          </cell>
          <cell r="Q725" t="str">
            <v>KVKX</v>
          </cell>
          <cell r="R725" t="str">
            <v>KTVT</v>
          </cell>
          <cell r="S725" t="str">
            <v>KTVT-KVKX</v>
          </cell>
          <cell r="T725"/>
          <cell r="U725"/>
          <cell r="V725"/>
          <cell r="W725"/>
          <cell r="X725"/>
          <cell r="Y725"/>
          <cell r="Z725"/>
          <cell r="AA725"/>
          <cell r="AB725"/>
          <cell r="AC725"/>
          <cell r="AD725"/>
          <cell r="AE725"/>
          <cell r="AF725"/>
          <cell r="AG725"/>
          <cell r="AH725"/>
          <cell r="AI725" t="str">
            <v>o</v>
          </cell>
          <cell r="AJ725"/>
          <cell r="AK725"/>
          <cell r="AL725"/>
          <cell r="AM725"/>
          <cell r="AN725"/>
          <cell r="AO725"/>
          <cell r="AP725"/>
          <cell r="AQ725"/>
          <cell r="AR725"/>
          <cell r="AS725"/>
          <cell r="AT725"/>
          <cell r="AU725"/>
          <cell r="AV725"/>
          <cell r="AW725"/>
          <cell r="AX725"/>
          <cell r="AY725"/>
          <cell r="AZ725"/>
          <cell r="BA725"/>
          <cell r="BB725" t="str">
            <v>o</v>
          </cell>
          <cell r="BC725"/>
          <cell r="BD725"/>
          <cell r="BE725"/>
        </row>
        <row r="726">
          <cell r="A726" t="str">
            <v>DC3KX37</v>
          </cell>
          <cell r="B726"/>
          <cell r="C726"/>
          <cell r="D726" t="str">
            <v>CC3KX37</v>
          </cell>
          <cell r="E726"/>
          <cell r="F726">
            <v>516</v>
          </cell>
          <cell r="G726" t="str">
            <v>Tài chính doanh nghiệp xây dựng</v>
          </cell>
          <cell r="H726">
            <v>3</v>
          </cell>
          <cell r="I726">
            <v>45</v>
          </cell>
          <cell r="J726"/>
          <cell r="K726"/>
          <cell r="L726">
            <v>0</v>
          </cell>
          <cell r="M726" t="str">
            <v>Viết</v>
          </cell>
          <cell r="N726">
            <v>90</v>
          </cell>
          <cell r="O726" t="str">
            <v>Kinh tế xây dựng</v>
          </cell>
          <cell r="P726" t="str">
            <v>KINH TẾ - VẬN TẢI</v>
          </cell>
          <cell r="Q726" t="str">
            <v>KVKX</v>
          </cell>
          <cell r="R726" t="str">
            <v>KTVT</v>
          </cell>
          <cell r="S726" t="str">
            <v>KTVT-KVKX</v>
          </cell>
          <cell r="T726"/>
          <cell r="U726"/>
          <cell r="V726"/>
          <cell r="W726"/>
          <cell r="X726"/>
          <cell r="Y726"/>
          <cell r="Z726"/>
          <cell r="AA726"/>
          <cell r="AB726"/>
          <cell r="AC726"/>
          <cell r="AD726"/>
          <cell r="AE726"/>
          <cell r="AF726"/>
          <cell r="AG726"/>
          <cell r="AH726"/>
          <cell r="AI726" t="str">
            <v>x</v>
          </cell>
          <cell r="AJ726"/>
          <cell r="AK726"/>
          <cell r="AL726"/>
          <cell r="AM726"/>
          <cell r="AN726"/>
          <cell r="AO726"/>
          <cell r="AP726"/>
          <cell r="AQ726"/>
          <cell r="AR726"/>
          <cell r="AS726"/>
          <cell r="AT726"/>
          <cell r="AU726"/>
          <cell r="AV726"/>
          <cell r="AW726"/>
          <cell r="AX726"/>
          <cell r="AY726"/>
          <cell r="AZ726"/>
          <cell r="BA726"/>
          <cell r="BB726" t="str">
            <v>x</v>
          </cell>
          <cell r="BC726"/>
          <cell r="BD726"/>
          <cell r="BE726"/>
        </row>
        <row r="727">
          <cell r="A727" t="str">
            <v>DC3KX93</v>
          </cell>
          <cell r="B727" t="str">
            <v>DC3KX93</v>
          </cell>
          <cell r="C727"/>
          <cell r="D727" t="str">
            <v>CC3KX93</v>
          </cell>
          <cell r="E727"/>
          <cell r="F727">
            <v>616</v>
          </cell>
          <cell r="G727" t="str">
            <v>Tin học ứng dụng</v>
          </cell>
          <cell r="H727">
            <v>2</v>
          </cell>
          <cell r="I727">
            <v>15</v>
          </cell>
          <cell r="J727">
            <v>30</v>
          </cell>
          <cell r="K727"/>
          <cell r="L727">
            <v>0</v>
          </cell>
          <cell r="M727" t="str">
            <v>TH</v>
          </cell>
          <cell r="N727"/>
          <cell r="O727" t="str">
            <v>Kinh tế xây dựng</v>
          </cell>
          <cell r="P727" t="str">
            <v>KINH TẾ - VẬN TẢI</v>
          </cell>
          <cell r="Q727" t="str">
            <v>KVKX</v>
          </cell>
          <cell r="R727" t="str">
            <v>KTVT</v>
          </cell>
          <cell r="S727" t="str">
            <v>KTVT-KVKX</v>
          </cell>
          <cell r="T727"/>
          <cell r="U727"/>
          <cell r="V727"/>
          <cell r="W727"/>
          <cell r="X727"/>
          <cell r="Y727"/>
          <cell r="Z727"/>
          <cell r="AA727"/>
          <cell r="AB727"/>
          <cell r="AC727"/>
          <cell r="AD727"/>
          <cell r="AE727"/>
          <cell r="AF727"/>
          <cell r="AG727"/>
          <cell r="AH727"/>
          <cell r="AI727" t="str">
            <v>o</v>
          </cell>
          <cell r="AJ727"/>
          <cell r="AK727"/>
          <cell r="AL727"/>
          <cell r="AM727"/>
          <cell r="AN727"/>
          <cell r="AO727"/>
          <cell r="AP727"/>
          <cell r="AQ727"/>
          <cell r="AR727"/>
          <cell r="AS727"/>
          <cell r="AT727"/>
          <cell r="AU727"/>
          <cell r="AV727"/>
          <cell r="AW727"/>
          <cell r="AX727"/>
          <cell r="AY727"/>
          <cell r="AZ727"/>
          <cell r="BA727"/>
          <cell r="BB727" t="str">
            <v>o</v>
          </cell>
          <cell r="BC727"/>
          <cell r="BD727"/>
          <cell r="BE727"/>
        </row>
        <row r="728">
          <cell r="A728" t="str">
            <v>DC3KX78</v>
          </cell>
          <cell r="B728" t="str">
            <v>DC3KX78</v>
          </cell>
          <cell r="C728"/>
          <cell r="D728"/>
          <cell r="E728"/>
          <cell r="F728">
            <v>522</v>
          </cell>
          <cell r="G728" t="str">
            <v>Tổ chức và quản lý thi công công trình xây dựng</v>
          </cell>
          <cell r="H728">
            <v>3</v>
          </cell>
          <cell r="I728">
            <v>45</v>
          </cell>
          <cell r="J728"/>
          <cell r="K728"/>
          <cell r="L728">
            <v>0</v>
          </cell>
          <cell r="M728" t="str">
            <v>Viết</v>
          </cell>
          <cell r="N728">
            <v>90</v>
          </cell>
          <cell r="O728" t="str">
            <v>Kinh tế xây dựng</v>
          </cell>
          <cell r="P728" t="str">
            <v>KINH TẾ - VẬN TẢI</v>
          </cell>
          <cell r="Q728" t="str">
            <v>KVKX</v>
          </cell>
          <cell r="R728" t="str">
            <v>KTVT</v>
          </cell>
          <cell r="S728" t="str">
            <v>KTVT-KVKX</v>
          </cell>
          <cell r="T728"/>
          <cell r="U728"/>
          <cell r="V728"/>
          <cell r="W728"/>
          <cell r="X728"/>
          <cell r="Y728"/>
          <cell r="Z728"/>
          <cell r="AA728"/>
          <cell r="AB728"/>
          <cell r="AC728"/>
          <cell r="AD728"/>
          <cell r="AE728"/>
          <cell r="AF728"/>
          <cell r="AG728"/>
          <cell r="AH728"/>
          <cell r="AI728" t="str">
            <v>x</v>
          </cell>
          <cell r="AJ728"/>
          <cell r="AK728"/>
          <cell r="AL728"/>
          <cell r="AM728"/>
          <cell r="AN728"/>
          <cell r="AO728"/>
          <cell r="AP728"/>
          <cell r="AQ728"/>
          <cell r="AR728"/>
          <cell r="AS728"/>
          <cell r="AT728"/>
          <cell r="AU728"/>
          <cell r="AV728"/>
          <cell r="AW728"/>
          <cell r="AX728"/>
          <cell r="AY728"/>
          <cell r="AZ728"/>
          <cell r="BA728"/>
          <cell r="BB728"/>
          <cell r="BC728"/>
          <cell r="BD728"/>
          <cell r="BE728"/>
        </row>
        <row r="729">
          <cell r="A729" t="str">
            <v>DC3KX61</v>
          </cell>
          <cell r="B729"/>
          <cell r="C729"/>
          <cell r="D729" t="str">
            <v>CC3KX61</v>
          </cell>
          <cell r="E729"/>
          <cell r="F729">
            <v>511</v>
          </cell>
          <cell r="G729" t="str">
            <v xml:space="preserve">Thống kê xây dựng </v>
          </cell>
          <cell r="H729">
            <v>3</v>
          </cell>
          <cell r="I729">
            <v>45</v>
          </cell>
          <cell r="J729"/>
          <cell r="K729"/>
          <cell r="L729">
            <v>0</v>
          </cell>
          <cell r="M729" t="str">
            <v>Viết</v>
          </cell>
          <cell r="N729">
            <v>90</v>
          </cell>
          <cell r="O729" t="str">
            <v>Kinh tế xây dựng</v>
          </cell>
          <cell r="P729" t="str">
            <v>KINH TẾ - VẬN TẢI</v>
          </cell>
          <cell r="Q729" t="str">
            <v>KVKX</v>
          </cell>
          <cell r="R729" t="str">
            <v>KTVT</v>
          </cell>
          <cell r="S729" t="str">
            <v>KTVT-KVKX</v>
          </cell>
          <cell r="T729"/>
          <cell r="U729"/>
          <cell r="V729"/>
          <cell r="W729"/>
          <cell r="X729"/>
          <cell r="Y729"/>
          <cell r="Z729"/>
          <cell r="AA729"/>
          <cell r="AB729"/>
          <cell r="AC729"/>
          <cell r="AD729"/>
          <cell r="AE729"/>
          <cell r="AF729"/>
          <cell r="AG729"/>
          <cell r="AH729"/>
          <cell r="AI729" t="str">
            <v>x</v>
          </cell>
          <cell r="AJ729"/>
          <cell r="AK729"/>
          <cell r="AL729"/>
          <cell r="AM729"/>
          <cell r="AN729"/>
          <cell r="AO729"/>
          <cell r="AP729"/>
          <cell r="AQ729"/>
          <cell r="AR729"/>
          <cell r="AS729"/>
          <cell r="AT729"/>
          <cell r="AU729"/>
          <cell r="AV729"/>
          <cell r="AW729"/>
          <cell r="AX729"/>
          <cell r="AY729"/>
          <cell r="AZ729"/>
          <cell r="BA729"/>
          <cell r="BB729" t="str">
            <v>x</v>
          </cell>
          <cell r="BC729"/>
          <cell r="BD729"/>
          <cell r="BE729"/>
        </row>
        <row r="730">
          <cell r="A730" t="str">
            <v>DC4KX21</v>
          </cell>
          <cell r="B730"/>
          <cell r="C730"/>
          <cell r="D730" t="str">
            <v>CC4KX21</v>
          </cell>
          <cell r="E730"/>
          <cell r="F730">
            <v>676</v>
          </cell>
          <cell r="G730" t="str">
            <v>Thực tập nghiệp vụ 1</v>
          </cell>
          <cell r="H730">
            <v>4</v>
          </cell>
          <cell r="I730"/>
          <cell r="J730"/>
          <cell r="K730">
            <v>180</v>
          </cell>
          <cell r="L730">
            <v>0</v>
          </cell>
          <cell r="M730" t="str">
            <v>TH</v>
          </cell>
          <cell r="N730"/>
          <cell r="O730" t="str">
            <v>Kinh tế xây dựng</v>
          </cell>
          <cell r="P730" t="str">
            <v>KINH TẾ - VẬN TẢI</v>
          </cell>
          <cell r="Q730" t="str">
            <v>KVKX</v>
          </cell>
          <cell r="R730" t="str">
            <v>KTVT</v>
          </cell>
          <cell r="S730" t="str">
            <v>KTVT-KVKX</v>
          </cell>
          <cell r="T730"/>
          <cell r="U730"/>
          <cell r="V730"/>
          <cell r="W730"/>
          <cell r="X730"/>
          <cell r="Y730"/>
          <cell r="Z730"/>
          <cell r="AA730"/>
          <cell r="AB730"/>
          <cell r="AC730"/>
          <cell r="AD730"/>
          <cell r="AE730"/>
          <cell r="AF730"/>
          <cell r="AG730"/>
          <cell r="AH730"/>
          <cell r="AI730" t="str">
            <v>x</v>
          </cell>
          <cell r="AJ730"/>
          <cell r="AK730"/>
          <cell r="AL730"/>
          <cell r="AM730"/>
          <cell r="AN730"/>
          <cell r="AO730"/>
          <cell r="AP730"/>
          <cell r="AQ730"/>
          <cell r="AR730"/>
          <cell r="AS730"/>
          <cell r="AT730"/>
          <cell r="AU730"/>
          <cell r="AV730"/>
          <cell r="AW730"/>
          <cell r="AX730"/>
          <cell r="AY730"/>
          <cell r="AZ730"/>
          <cell r="BA730"/>
          <cell r="BB730" t="str">
            <v>x</v>
          </cell>
          <cell r="BC730"/>
          <cell r="BD730"/>
          <cell r="BE730"/>
        </row>
        <row r="731">
          <cell r="A731" t="str">
            <v>DC4KX22</v>
          </cell>
          <cell r="B731"/>
          <cell r="C731"/>
          <cell r="D731" t="str">
            <v>CC4KX22</v>
          </cell>
          <cell r="E731"/>
          <cell r="F731">
            <v>677</v>
          </cell>
          <cell r="G731" t="str">
            <v>Thực tập nghiệp vụ 2</v>
          </cell>
          <cell r="H731">
            <v>4</v>
          </cell>
          <cell r="I731"/>
          <cell r="J731"/>
          <cell r="K731">
            <v>180</v>
          </cell>
          <cell r="L731">
            <v>0</v>
          </cell>
          <cell r="M731" t="str">
            <v>TH</v>
          </cell>
          <cell r="N731"/>
          <cell r="O731" t="str">
            <v>Kinh tế xây dựng</v>
          </cell>
          <cell r="P731" t="str">
            <v>KINH TẾ - VẬN TẢI</v>
          </cell>
          <cell r="Q731" t="str">
            <v>KVKX</v>
          </cell>
          <cell r="R731" t="str">
            <v>KTVT</v>
          </cell>
          <cell r="S731" t="str">
            <v>KTVT-KVKX</v>
          </cell>
          <cell r="T731"/>
          <cell r="U731"/>
          <cell r="V731"/>
          <cell r="W731"/>
          <cell r="X731"/>
          <cell r="Y731"/>
          <cell r="Z731"/>
          <cell r="AA731"/>
          <cell r="AB731"/>
          <cell r="AC731"/>
          <cell r="AD731"/>
          <cell r="AE731"/>
          <cell r="AF731"/>
          <cell r="AG731"/>
          <cell r="AH731"/>
          <cell r="AI731" t="str">
            <v>x</v>
          </cell>
          <cell r="AJ731"/>
          <cell r="AK731"/>
          <cell r="AL731"/>
          <cell r="AM731"/>
          <cell r="AN731"/>
          <cell r="AO731"/>
          <cell r="AP731"/>
          <cell r="AQ731"/>
          <cell r="AR731"/>
          <cell r="AS731"/>
          <cell r="AT731"/>
          <cell r="AU731"/>
          <cell r="AV731"/>
          <cell r="AW731"/>
          <cell r="AX731"/>
          <cell r="AY731"/>
          <cell r="AZ731"/>
          <cell r="BA731"/>
          <cell r="BB731" t="str">
            <v>x</v>
          </cell>
          <cell r="BC731"/>
          <cell r="BD731"/>
          <cell r="BE731"/>
        </row>
        <row r="732">
          <cell r="A732" t="str">
            <v>DC4KX70</v>
          </cell>
          <cell r="B732" t="str">
            <v>DC4KX70</v>
          </cell>
          <cell r="C732"/>
          <cell r="D732" t="str">
            <v>CC4KX70</v>
          </cell>
          <cell r="E732"/>
          <cell r="F732">
            <v>705</v>
          </cell>
          <cell r="G732" t="str">
            <v>Thực tập tốt nghiệp</v>
          </cell>
          <cell r="H732">
            <v>4</v>
          </cell>
          <cell r="I732"/>
          <cell r="J732"/>
          <cell r="K732">
            <v>180</v>
          </cell>
          <cell r="L732">
            <v>0</v>
          </cell>
          <cell r="M732" t="str">
            <v>VĐ</v>
          </cell>
          <cell r="N732"/>
          <cell r="O732" t="str">
            <v>Kinh tế xây dựng</v>
          </cell>
          <cell r="P732" t="str">
            <v>KINH TẾ - VẬN TẢI</v>
          </cell>
          <cell r="Q732" t="str">
            <v>KVKX</v>
          </cell>
          <cell r="R732" t="str">
            <v>KTVT</v>
          </cell>
          <cell r="S732" t="str">
            <v>KTVT-KVKX</v>
          </cell>
          <cell r="T732"/>
          <cell r="U732"/>
          <cell r="V732"/>
          <cell r="W732"/>
          <cell r="X732"/>
          <cell r="Y732"/>
          <cell r="Z732"/>
          <cell r="AA732"/>
          <cell r="AB732"/>
          <cell r="AC732"/>
          <cell r="AD732"/>
          <cell r="AE732"/>
          <cell r="AF732"/>
          <cell r="AG732"/>
          <cell r="AH732"/>
          <cell r="AI732" t="str">
            <v>x</v>
          </cell>
          <cell r="AJ732"/>
          <cell r="AK732"/>
          <cell r="AL732"/>
          <cell r="AM732"/>
          <cell r="AN732"/>
          <cell r="AO732"/>
          <cell r="AP732"/>
          <cell r="AQ732"/>
          <cell r="AR732"/>
          <cell r="AS732"/>
          <cell r="AT732"/>
          <cell r="AU732"/>
          <cell r="AV732"/>
          <cell r="AW732"/>
          <cell r="AX732"/>
          <cell r="AY732"/>
          <cell r="AZ732"/>
          <cell r="BA732"/>
          <cell r="BB732" t="str">
            <v>x</v>
          </cell>
          <cell r="BC732"/>
          <cell r="BD732"/>
          <cell r="BE732"/>
        </row>
        <row r="733">
          <cell r="A733" t="str">
            <v>DC2QT83</v>
          </cell>
          <cell r="B733"/>
          <cell r="C733"/>
          <cell r="D733" t="str">
            <v>CC2QT83</v>
          </cell>
          <cell r="E733"/>
          <cell r="F733">
            <v>136</v>
          </cell>
          <cell r="G733" t="str">
            <v>Chiến lược phát triển doanh nghiệp</v>
          </cell>
          <cell r="H733">
            <v>2</v>
          </cell>
          <cell r="I733">
            <v>30</v>
          </cell>
          <cell r="J733"/>
          <cell r="K733"/>
          <cell r="L733">
            <v>0</v>
          </cell>
          <cell r="M733"/>
          <cell r="N733"/>
          <cell r="O733" t="str">
            <v>Quản trị doanh nghiệp</v>
          </cell>
          <cell r="P733" t="str">
            <v>KINH TẾ - VẬN TẢI</v>
          </cell>
          <cell r="Q733" t="str">
            <v>KVQT</v>
          </cell>
          <cell r="R733" t="str">
            <v>KTVT</v>
          </cell>
          <cell r="S733" t="str">
            <v>KTVT-KVQT</v>
          </cell>
          <cell r="T733"/>
          <cell r="U733"/>
          <cell r="V733"/>
          <cell r="W733"/>
          <cell r="X733"/>
          <cell r="Y733"/>
          <cell r="Z733"/>
          <cell r="AA733"/>
          <cell r="AB733"/>
          <cell r="AC733"/>
          <cell r="AD733"/>
          <cell r="AE733"/>
          <cell r="AF733"/>
          <cell r="AG733"/>
          <cell r="AH733" t="str">
            <v>x</v>
          </cell>
          <cell r="AI733"/>
          <cell r="AJ733"/>
          <cell r="AK733"/>
          <cell r="AL733"/>
          <cell r="AM733"/>
          <cell r="AN733"/>
          <cell r="AO733"/>
          <cell r="AP733"/>
          <cell r="AQ733"/>
          <cell r="AR733"/>
          <cell r="AS733"/>
          <cell r="AT733"/>
          <cell r="AU733"/>
          <cell r="AV733"/>
          <cell r="AW733"/>
          <cell r="AX733"/>
          <cell r="AY733"/>
          <cell r="AZ733"/>
          <cell r="BA733" t="str">
            <v>x</v>
          </cell>
          <cell r="BB733"/>
          <cell r="BC733"/>
          <cell r="BD733"/>
          <cell r="BE733"/>
        </row>
        <row r="734">
          <cell r="A734" t="str">
            <v>DC3QT52</v>
          </cell>
          <cell r="B734" t="str">
            <v>DC3QT52</v>
          </cell>
          <cell r="C734"/>
          <cell r="D734"/>
          <cell r="E734"/>
          <cell r="F734">
            <v>466</v>
          </cell>
          <cell r="G734" t="str">
            <v>Đồ án Quản trị doanh nghiệp</v>
          </cell>
          <cell r="H734">
            <v>2</v>
          </cell>
          <cell r="I734"/>
          <cell r="J734"/>
          <cell r="K734">
            <v>90</v>
          </cell>
          <cell r="L734">
            <v>0</v>
          </cell>
          <cell r="M734" t="str">
            <v>VĐ</v>
          </cell>
          <cell r="N734"/>
          <cell r="O734" t="str">
            <v>Quản trị doanh nghiệp</v>
          </cell>
          <cell r="P734" t="str">
            <v>KINH TẾ - VẬN TẢI</v>
          </cell>
          <cell r="Q734" t="str">
            <v>KVQT</v>
          </cell>
          <cell r="R734" t="str">
            <v>KTVT</v>
          </cell>
          <cell r="S734" t="str">
            <v>KTVT-KVQT</v>
          </cell>
          <cell r="T734"/>
          <cell r="U734"/>
          <cell r="V734"/>
          <cell r="W734"/>
          <cell r="X734"/>
          <cell r="Y734"/>
          <cell r="Z734"/>
          <cell r="AA734"/>
          <cell r="AB734"/>
          <cell r="AC734"/>
          <cell r="AD734"/>
          <cell r="AE734"/>
          <cell r="AF734"/>
          <cell r="AG734"/>
          <cell r="AH734" t="str">
            <v>x</v>
          </cell>
          <cell r="AI734"/>
          <cell r="AJ734"/>
          <cell r="AK734"/>
          <cell r="AL734"/>
          <cell r="AM734"/>
          <cell r="AN734"/>
          <cell r="AO734"/>
          <cell r="AP734"/>
          <cell r="AQ734"/>
          <cell r="AR734"/>
          <cell r="AS734"/>
          <cell r="AT734"/>
          <cell r="AU734"/>
          <cell r="AV734"/>
          <cell r="AW734"/>
          <cell r="AX734"/>
          <cell r="AY734"/>
          <cell r="AZ734"/>
          <cell r="BA734"/>
          <cell r="BB734"/>
          <cell r="BC734"/>
          <cell r="BD734"/>
          <cell r="BE734"/>
        </row>
        <row r="735">
          <cell r="A735" t="str">
            <v>DC3QT12</v>
          </cell>
          <cell r="B735" t="str">
            <v>DC3QT12</v>
          </cell>
          <cell r="C735" t="str">
            <v>DC3QT12</v>
          </cell>
          <cell r="D735" t="str">
            <v>CC3QT12</v>
          </cell>
          <cell r="E735" t="str">
            <v>CC3QT12</v>
          </cell>
          <cell r="F735">
            <v>467</v>
          </cell>
          <cell r="G735" t="str">
            <v>Giao tiếp và đàm phán trong kinh doanh</v>
          </cell>
          <cell r="H735">
            <v>2</v>
          </cell>
          <cell r="I735">
            <v>30</v>
          </cell>
          <cell r="J735"/>
          <cell r="K735"/>
          <cell r="L735">
            <v>0</v>
          </cell>
          <cell r="M735" t="str">
            <v>Viết</v>
          </cell>
          <cell r="N735">
            <v>75</v>
          </cell>
          <cell r="O735" t="str">
            <v>Quản trị doanh nghiệp</v>
          </cell>
          <cell r="P735" t="str">
            <v>KINH TẾ - VẬN TẢI</v>
          </cell>
          <cell r="Q735" t="str">
            <v>KVQT</v>
          </cell>
          <cell r="R735" t="str">
            <v>KTVT</v>
          </cell>
          <cell r="S735" t="str">
            <v>KTVT-KVQT</v>
          </cell>
          <cell r="T735"/>
          <cell r="U735"/>
          <cell r="V735"/>
          <cell r="W735"/>
          <cell r="X735"/>
          <cell r="Y735"/>
          <cell r="Z735"/>
          <cell r="AA735"/>
          <cell r="AB735"/>
          <cell r="AC735"/>
          <cell r="AD735"/>
          <cell r="AE735"/>
          <cell r="AF735"/>
          <cell r="AG735" t="str">
            <v>o</v>
          </cell>
          <cell r="AH735" t="str">
            <v>x</v>
          </cell>
          <cell r="AI735" t="str">
            <v>o</v>
          </cell>
          <cell r="AJ735" t="str">
            <v>o</v>
          </cell>
          <cell r="AK735" t="str">
            <v>o</v>
          </cell>
          <cell r="AL735" t="str">
            <v>o</v>
          </cell>
          <cell r="AM735"/>
          <cell r="AN735"/>
          <cell r="AO735"/>
          <cell r="AP735"/>
          <cell r="AQ735"/>
          <cell r="AR735"/>
          <cell r="AS735"/>
          <cell r="AT735"/>
          <cell r="AU735"/>
          <cell r="AV735"/>
          <cell r="AW735"/>
          <cell r="AX735"/>
          <cell r="AY735"/>
          <cell r="AZ735" t="str">
            <v>o</v>
          </cell>
          <cell r="BA735" t="str">
            <v>x</v>
          </cell>
          <cell r="BB735" t="str">
            <v>o</v>
          </cell>
          <cell r="BC735" t="str">
            <v>o</v>
          </cell>
          <cell r="BD735" t="str">
            <v>o</v>
          </cell>
          <cell r="BE735"/>
        </row>
        <row r="736">
          <cell r="A736" t="str">
            <v>DC3QT94</v>
          </cell>
          <cell r="B736" t="str">
            <v>DC3QT94</v>
          </cell>
          <cell r="C736"/>
          <cell r="D736" t="str">
            <v>CC3QT94</v>
          </cell>
          <cell r="E736"/>
          <cell r="F736">
            <v>601</v>
          </cell>
          <cell r="G736" t="str">
            <v>Hệ thống thông tin quản lý</v>
          </cell>
          <cell r="H736">
            <v>2</v>
          </cell>
          <cell r="I736">
            <v>30</v>
          </cell>
          <cell r="J736"/>
          <cell r="K736"/>
          <cell r="L736">
            <v>0</v>
          </cell>
          <cell r="M736" t="str">
            <v>Viết</v>
          </cell>
          <cell r="N736">
            <v>75</v>
          </cell>
          <cell r="O736" t="str">
            <v>Quản trị doanh nghiệp</v>
          </cell>
          <cell r="P736" t="str">
            <v>KINH TẾ - VẬN TẢI</v>
          </cell>
          <cell r="Q736" t="str">
            <v>KVQT</v>
          </cell>
          <cell r="R736" t="str">
            <v>KTVT</v>
          </cell>
          <cell r="S736" t="str">
            <v>KTVT-KVQT</v>
          </cell>
          <cell r="T736"/>
          <cell r="U736"/>
          <cell r="V736"/>
          <cell r="W736"/>
          <cell r="X736"/>
          <cell r="Y736"/>
          <cell r="Z736"/>
          <cell r="AA736"/>
          <cell r="AB736"/>
          <cell r="AC736"/>
          <cell r="AD736"/>
          <cell r="AE736"/>
          <cell r="AF736"/>
          <cell r="AG736"/>
          <cell r="AH736" t="str">
            <v>o</v>
          </cell>
          <cell r="AI736" t="str">
            <v>o</v>
          </cell>
          <cell r="AJ736"/>
          <cell r="AK736"/>
          <cell r="AL736"/>
          <cell r="AM736"/>
          <cell r="AN736"/>
          <cell r="AO736"/>
          <cell r="AP736"/>
          <cell r="AQ736"/>
          <cell r="AR736"/>
          <cell r="AS736"/>
          <cell r="AT736"/>
          <cell r="AU736"/>
          <cell r="AV736"/>
          <cell r="AW736"/>
          <cell r="AX736"/>
          <cell r="AY736"/>
          <cell r="AZ736"/>
          <cell r="BA736" t="str">
            <v>o</v>
          </cell>
          <cell r="BB736"/>
          <cell r="BC736"/>
          <cell r="BD736"/>
          <cell r="BE736"/>
        </row>
        <row r="737">
          <cell r="A737" t="str">
            <v>DC2KV63</v>
          </cell>
          <cell r="B737" t="str">
            <v>DC2KV63</v>
          </cell>
          <cell r="C737"/>
          <cell r="D737"/>
          <cell r="E737"/>
          <cell r="F737">
            <v>134</v>
          </cell>
          <cell r="G737" t="str">
            <v>Kinh tế lượng</v>
          </cell>
          <cell r="H737">
            <v>3</v>
          </cell>
          <cell r="I737">
            <v>45</v>
          </cell>
          <cell r="J737"/>
          <cell r="K737"/>
          <cell r="L737">
            <v>0</v>
          </cell>
          <cell r="M737" t="str">
            <v>Viết</v>
          </cell>
          <cell r="N737">
            <v>90</v>
          </cell>
          <cell r="O737" t="str">
            <v>Quản trị doanh nghiệp</v>
          </cell>
          <cell r="P737" t="str">
            <v>KINH TẾ - VẬN TẢI</v>
          </cell>
          <cell r="Q737" t="str">
            <v>KVQT</v>
          </cell>
          <cell r="R737" t="str">
            <v>KTVT</v>
          </cell>
          <cell r="S737" t="str">
            <v>KTVT-KVQT</v>
          </cell>
          <cell r="T737"/>
          <cell r="U737"/>
          <cell r="V737"/>
          <cell r="W737"/>
          <cell r="X737"/>
          <cell r="Y737"/>
          <cell r="Z737"/>
          <cell r="AA737"/>
          <cell r="AB737"/>
          <cell r="AC737"/>
          <cell r="AD737"/>
          <cell r="AE737"/>
          <cell r="AF737"/>
          <cell r="AG737" t="str">
            <v>x</v>
          </cell>
          <cell r="AH737" t="str">
            <v>x</v>
          </cell>
          <cell r="AI737" t="str">
            <v>x</v>
          </cell>
          <cell r="AJ737"/>
          <cell r="AK737"/>
          <cell r="AL737"/>
          <cell r="AM737"/>
          <cell r="AN737"/>
          <cell r="AO737"/>
          <cell r="AP737"/>
          <cell r="AQ737"/>
          <cell r="AR737"/>
          <cell r="AS737"/>
          <cell r="AT737"/>
          <cell r="AU737"/>
          <cell r="AV737"/>
          <cell r="AW737"/>
          <cell r="AX737"/>
          <cell r="AY737"/>
          <cell r="AZ737"/>
          <cell r="BA737"/>
          <cell r="BB737"/>
          <cell r="BC737"/>
          <cell r="BD737"/>
          <cell r="BE737"/>
        </row>
        <row r="738">
          <cell r="A738" t="str">
            <v>DC4QT80</v>
          </cell>
          <cell r="B738" t="str">
            <v>DC4QT80</v>
          </cell>
          <cell r="C738"/>
          <cell r="D738"/>
          <cell r="E738"/>
          <cell r="F738">
            <v>729</v>
          </cell>
          <cell r="G738" t="str">
            <v>Khóa luận tốt nghiệp</v>
          </cell>
          <cell r="H738">
            <v>8</v>
          </cell>
          <cell r="I738"/>
          <cell r="J738"/>
          <cell r="K738">
            <v>480</v>
          </cell>
          <cell r="L738">
            <v>0</v>
          </cell>
          <cell r="M738"/>
          <cell r="N738"/>
          <cell r="O738" t="str">
            <v>Quản trị doanh nghiệp</v>
          </cell>
          <cell r="P738" t="str">
            <v>KINH TẾ - VẬN TẢI</v>
          </cell>
          <cell r="Q738" t="str">
            <v>KVQT</v>
          </cell>
          <cell r="R738" t="str">
            <v>KTVT</v>
          </cell>
          <cell r="S738" t="str">
            <v>KTVT-KVQT</v>
          </cell>
          <cell r="T738"/>
          <cell r="U738"/>
          <cell r="V738"/>
          <cell r="W738"/>
          <cell r="X738"/>
          <cell r="Y738"/>
          <cell r="Z738"/>
          <cell r="AA738"/>
          <cell r="AB738"/>
          <cell r="AC738"/>
          <cell r="AD738"/>
          <cell r="AE738"/>
          <cell r="AF738"/>
          <cell r="AG738"/>
          <cell r="AH738" t="str">
            <v>x</v>
          </cell>
          <cell r="AI738"/>
          <cell r="AJ738"/>
          <cell r="AK738"/>
          <cell r="AL738"/>
          <cell r="AM738"/>
          <cell r="AN738"/>
          <cell r="AO738"/>
          <cell r="AP738"/>
          <cell r="AQ738"/>
          <cell r="AR738"/>
          <cell r="AS738"/>
          <cell r="AT738"/>
          <cell r="AU738"/>
          <cell r="AV738"/>
          <cell r="AW738"/>
          <cell r="AX738"/>
          <cell r="AY738"/>
          <cell r="AZ738"/>
          <cell r="BA738"/>
          <cell r="BB738"/>
          <cell r="BC738"/>
          <cell r="BD738"/>
          <cell r="BE738"/>
        </row>
        <row r="739">
          <cell r="A739"/>
          <cell r="B739"/>
          <cell r="C739"/>
          <cell r="D739" t="str">
            <v>CC4QT80</v>
          </cell>
          <cell r="E739" t="str">
            <v>CC4QT80</v>
          </cell>
          <cell r="F739">
            <v>730</v>
          </cell>
          <cell r="G739" t="str">
            <v>Khóa luận tốt nghiệp</v>
          </cell>
          <cell r="H739">
            <v>4</v>
          </cell>
          <cell r="I739"/>
          <cell r="J739"/>
          <cell r="K739">
            <v>240</v>
          </cell>
          <cell r="L739">
            <v>0</v>
          </cell>
          <cell r="M739"/>
          <cell r="N739"/>
          <cell r="O739" t="str">
            <v>Quản trị doanh nghiệp</v>
          </cell>
          <cell r="P739" t="str">
            <v>KINH TẾ - VẬN TẢI</v>
          </cell>
          <cell r="Q739" t="str">
            <v>KVQT</v>
          </cell>
          <cell r="R739" t="str">
            <v>KTVT</v>
          </cell>
          <cell r="S739" t="str">
            <v>KTVT-KVQT</v>
          </cell>
          <cell r="T739"/>
          <cell r="U739"/>
          <cell r="V739"/>
          <cell r="W739"/>
          <cell r="X739"/>
          <cell r="Y739"/>
          <cell r="Z739"/>
          <cell r="AA739"/>
          <cell r="AB739"/>
          <cell r="AC739"/>
          <cell r="AD739"/>
          <cell r="AE739"/>
          <cell r="AF739"/>
          <cell r="AG739"/>
          <cell r="AH739"/>
          <cell r="AI739"/>
          <cell r="AJ739"/>
          <cell r="AK739"/>
          <cell r="AL739"/>
          <cell r="AM739"/>
          <cell r="AN739"/>
          <cell r="AO739"/>
          <cell r="AP739"/>
          <cell r="AQ739"/>
          <cell r="AR739"/>
          <cell r="AS739"/>
          <cell r="AT739"/>
          <cell r="AU739"/>
          <cell r="AV739"/>
          <cell r="AW739"/>
          <cell r="AX739"/>
          <cell r="AY739"/>
          <cell r="AZ739"/>
          <cell r="BA739" t="str">
            <v>x</v>
          </cell>
          <cell r="BB739"/>
          <cell r="BC739"/>
          <cell r="BD739"/>
          <cell r="BE739"/>
        </row>
        <row r="740">
          <cell r="A740" t="str">
            <v>DC3KV32</v>
          </cell>
          <cell r="B740"/>
          <cell r="C740"/>
          <cell r="D740" t="str">
            <v>CC3KV32</v>
          </cell>
          <cell r="E740"/>
          <cell r="F740">
            <v>455</v>
          </cell>
          <cell r="G740" t="str">
            <v>Phân tích hoạt động kinh doanh</v>
          </cell>
          <cell r="H740">
            <v>3</v>
          </cell>
          <cell r="I740">
            <v>45</v>
          </cell>
          <cell r="J740"/>
          <cell r="K740"/>
          <cell r="L740">
            <v>0</v>
          </cell>
          <cell r="M740" t="str">
            <v>Viết</v>
          </cell>
          <cell r="N740">
            <v>75</v>
          </cell>
          <cell r="O740" t="str">
            <v>Quản trị doanh nghiệp</v>
          </cell>
          <cell r="P740" t="str">
            <v>KINH TẾ - VẬN TẢI</v>
          </cell>
          <cell r="Q740" t="str">
            <v>KVQT</v>
          </cell>
          <cell r="R740" t="str">
            <v>KTVT</v>
          </cell>
          <cell r="S740" t="str">
            <v>KTVT-KVQT</v>
          </cell>
          <cell r="T740"/>
          <cell r="U740"/>
          <cell r="V740"/>
          <cell r="W740"/>
          <cell r="X740"/>
          <cell r="Y740"/>
          <cell r="Z740"/>
          <cell r="AA740"/>
          <cell r="AB740"/>
          <cell r="AC740"/>
          <cell r="AD740"/>
          <cell r="AE740"/>
          <cell r="AF740"/>
          <cell r="AG740" t="str">
            <v>x</v>
          </cell>
          <cell r="AH740" t="str">
            <v>x</v>
          </cell>
          <cell r="AI740"/>
          <cell r="AJ740"/>
          <cell r="AK740"/>
          <cell r="AL740"/>
          <cell r="AM740"/>
          <cell r="AN740"/>
          <cell r="AO740"/>
          <cell r="AP740"/>
          <cell r="AQ740"/>
          <cell r="AR740"/>
          <cell r="AS740"/>
          <cell r="AT740"/>
          <cell r="AU740"/>
          <cell r="AV740"/>
          <cell r="AW740"/>
          <cell r="AX740"/>
          <cell r="AY740"/>
          <cell r="AZ740" t="str">
            <v>x</v>
          </cell>
          <cell r="BA740" t="str">
            <v>x</v>
          </cell>
          <cell r="BB740"/>
          <cell r="BC740"/>
          <cell r="BD740"/>
          <cell r="BE740"/>
        </row>
        <row r="741">
          <cell r="A741" t="str">
            <v>DC3QT67</v>
          </cell>
          <cell r="B741"/>
          <cell r="C741"/>
          <cell r="D741" t="str">
            <v>CC3QT67</v>
          </cell>
          <cell r="E741"/>
          <cell r="F741">
            <v>462</v>
          </cell>
          <cell r="G741" t="str">
            <v>Quản trị chất lượng</v>
          </cell>
          <cell r="H741">
            <v>2</v>
          </cell>
          <cell r="I741">
            <v>30</v>
          </cell>
          <cell r="J741"/>
          <cell r="K741"/>
          <cell r="L741">
            <v>0</v>
          </cell>
          <cell r="M741" t="str">
            <v>Viết</v>
          </cell>
          <cell r="N741">
            <v>75</v>
          </cell>
          <cell r="O741" t="str">
            <v>Quản trị doanh nghiệp</v>
          </cell>
          <cell r="P741" t="str">
            <v>KINH TẾ - VẬN TẢI</v>
          </cell>
          <cell r="Q741" t="str">
            <v>KVQT</v>
          </cell>
          <cell r="R741" t="str">
            <v>KTVT</v>
          </cell>
          <cell r="S741" t="str">
            <v>KTVT-KVQT</v>
          </cell>
          <cell r="T741"/>
          <cell r="U741"/>
          <cell r="V741"/>
          <cell r="W741"/>
          <cell r="X741"/>
          <cell r="Y741"/>
          <cell r="Z741"/>
          <cell r="AA741"/>
          <cell r="AB741"/>
          <cell r="AC741"/>
          <cell r="AD741"/>
          <cell r="AE741"/>
          <cell r="AF741"/>
          <cell r="AG741"/>
          <cell r="AH741" t="str">
            <v>x</v>
          </cell>
          <cell r="AI741"/>
          <cell r="AJ741"/>
          <cell r="AK741"/>
          <cell r="AL741"/>
          <cell r="AM741"/>
          <cell r="AN741"/>
          <cell r="AO741"/>
          <cell r="AP741"/>
          <cell r="AQ741"/>
          <cell r="AR741"/>
          <cell r="AS741"/>
          <cell r="AT741"/>
          <cell r="AU741"/>
          <cell r="AV741"/>
          <cell r="AW741"/>
          <cell r="AX741"/>
          <cell r="AY741"/>
          <cell r="AZ741"/>
          <cell r="BA741" t="str">
            <v>x</v>
          </cell>
          <cell r="BB741"/>
          <cell r="BC741"/>
          <cell r="BD741"/>
          <cell r="BE741"/>
        </row>
        <row r="742">
          <cell r="A742" t="str">
            <v>DC3QT63</v>
          </cell>
          <cell r="B742" t="str">
            <v>DC3QT63</v>
          </cell>
          <cell r="C742"/>
          <cell r="D742"/>
          <cell r="E742"/>
          <cell r="F742">
            <v>464</v>
          </cell>
          <cell r="G742" t="str">
            <v>Quản trị chiến lược</v>
          </cell>
          <cell r="H742">
            <v>3</v>
          </cell>
          <cell r="I742">
            <v>45</v>
          </cell>
          <cell r="J742"/>
          <cell r="K742"/>
          <cell r="L742">
            <v>0</v>
          </cell>
          <cell r="M742" t="str">
            <v>Viết</v>
          </cell>
          <cell r="N742">
            <v>75</v>
          </cell>
          <cell r="O742" t="str">
            <v>Quản trị doanh nghiệp</v>
          </cell>
          <cell r="P742" t="str">
            <v>KINH TẾ - VẬN TẢI</v>
          </cell>
          <cell r="Q742" t="str">
            <v>KVQT</v>
          </cell>
          <cell r="R742" t="str">
            <v>KTVT</v>
          </cell>
          <cell r="S742" t="str">
            <v>KTVT-KVQT</v>
          </cell>
          <cell r="T742"/>
          <cell r="U742"/>
          <cell r="V742"/>
          <cell r="W742"/>
          <cell r="X742"/>
          <cell r="Y742"/>
          <cell r="Z742"/>
          <cell r="AA742"/>
          <cell r="AB742"/>
          <cell r="AC742"/>
          <cell r="AD742"/>
          <cell r="AE742"/>
          <cell r="AF742"/>
          <cell r="AG742"/>
          <cell r="AH742" t="str">
            <v>x</v>
          </cell>
          <cell r="AI742"/>
          <cell r="AJ742"/>
          <cell r="AK742"/>
          <cell r="AL742"/>
          <cell r="AM742"/>
          <cell r="AN742"/>
          <cell r="AO742"/>
          <cell r="AP742"/>
          <cell r="AQ742"/>
          <cell r="AR742"/>
          <cell r="AS742"/>
          <cell r="AT742"/>
          <cell r="AU742"/>
          <cell r="AV742"/>
          <cell r="AW742"/>
          <cell r="AX742"/>
          <cell r="AY742"/>
          <cell r="AZ742"/>
          <cell r="BA742"/>
          <cell r="BB742"/>
          <cell r="BC742"/>
          <cell r="BD742"/>
          <cell r="BE742"/>
        </row>
        <row r="743">
          <cell r="A743" t="str">
            <v>DC3QT51</v>
          </cell>
          <cell r="B743" t="str">
            <v>DC3QT51</v>
          </cell>
          <cell r="C743"/>
          <cell r="D743" t="str">
            <v>CC3QT51</v>
          </cell>
          <cell r="E743"/>
          <cell r="F743">
            <v>465</v>
          </cell>
          <cell r="G743" t="str">
            <v>Quản trị doanh nghiệp</v>
          </cell>
          <cell r="H743">
            <v>3</v>
          </cell>
          <cell r="I743">
            <v>45</v>
          </cell>
          <cell r="J743"/>
          <cell r="K743"/>
          <cell r="L743">
            <v>0</v>
          </cell>
          <cell r="M743" t="str">
            <v>Viết</v>
          </cell>
          <cell r="N743">
            <v>75</v>
          </cell>
          <cell r="O743" t="str">
            <v>Quản trị doanh nghiệp</v>
          </cell>
          <cell r="P743" t="str">
            <v>KINH TẾ - VẬN TẢI</v>
          </cell>
          <cell r="Q743" t="str">
            <v>KVQT</v>
          </cell>
          <cell r="R743" t="str">
            <v>KTVT</v>
          </cell>
          <cell r="S743" t="str">
            <v>KTVT-KVQT</v>
          </cell>
          <cell r="T743"/>
          <cell r="U743"/>
          <cell r="V743"/>
          <cell r="W743"/>
          <cell r="X743"/>
          <cell r="Y743"/>
          <cell r="Z743"/>
          <cell r="AA743"/>
          <cell r="AB743"/>
          <cell r="AC743"/>
          <cell r="AD743"/>
          <cell r="AE743"/>
          <cell r="AF743"/>
          <cell r="AG743" t="str">
            <v>x</v>
          </cell>
          <cell r="AH743" t="str">
            <v>x</v>
          </cell>
          <cell r="AI743"/>
          <cell r="AJ743"/>
          <cell r="AK743"/>
          <cell r="AL743"/>
          <cell r="AM743"/>
          <cell r="AN743"/>
          <cell r="AO743"/>
          <cell r="AP743"/>
          <cell r="AQ743"/>
          <cell r="AR743"/>
          <cell r="AS743"/>
          <cell r="AT743"/>
          <cell r="AU743"/>
          <cell r="AV743"/>
          <cell r="AW743"/>
          <cell r="AX743"/>
          <cell r="AY743"/>
          <cell r="AZ743"/>
          <cell r="BA743"/>
          <cell r="BB743"/>
          <cell r="BC743"/>
          <cell r="BD743"/>
          <cell r="BE743"/>
        </row>
        <row r="744">
          <cell r="A744" t="str">
            <v>DC3QT68</v>
          </cell>
          <cell r="B744" t="str">
            <v>DC3QT68</v>
          </cell>
          <cell r="C744"/>
          <cell r="D744"/>
          <cell r="E744"/>
          <cell r="F744">
            <v>463</v>
          </cell>
          <cell r="G744" t="str">
            <v>Quản trị dự án đầu tư</v>
          </cell>
          <cell r="H744">
            <v>3</v>
          </cell>
          <cell r="I744">
            <v>45</v>
          </cell>
          <cell r="J744"/>
          <cell r="K744"/>
          <cell r="L744">
            <v>0</v>
          </cell>
          <cell r="M744"/>
          <cell r="N744"/>
          <cell r="O744" t="str">
            <v>Quản trị doanh nghiệp</v>
          </cell>
          <cell r="P744" t="str">
            <v>KINH TẾ - VẬN TẢI</v>
          </cell>
          <cell r="Q744" t="str">
            <v>KVQT</v>
          </cell>
          <cell r="R744" t="str">
            <v>KTVT</v>
          </cell>
          <cell r="S744" t="str">
            <v>KTVT-KVQT</v>
          </cell>
          <cell r="T744"/>
          <cell r="U744"/>
          <cell r="V744"/>
          <cell r="W744"/>
          <cell r="X744"/>
          <cell r="Y744"/>
          <cell r="Z744"/>
          <cell r="AA744"/>
          <cell r="AB744"/>
          <cell r="AC744"/>
          <cell r="AD744"/>
          <cell r="AE744"/>
          <cell r="AF744"/>
          <cell r="AG744"/>
          <cell r="AH744" t="str">
            <v>x</v>
          </cell>
          <cell r="AI744"/>
          <cell r="AJ744"/>
          <cell r="AK744"/>
          <cell r="AL744"/>
          <cell r="AM744"/>
          <cell r="AN744"/>
          <cell r="AO744"/>
          <cell r="AP744"/>
          <cell r="AQ744"/>
          <cell r="AR744"/>
          <cell r="AS744"/>
          <cell r="AT744"/>
          <cell r="AU744"/>
          <cell r="AV744"/>
          <cell r="AW744"/>
          <cell r="AX744"/>
          <cell r="AY744"/>
          <cell r="AZ744"/>
          <cell r="BA744"/>
          <cell r="BB744"/>
          <cell r="BC744"/>
          <cell r="BD744"/>
          <cell r="BE744"/>
        </row>
        <row r="745">
          <cell r="A745" t="str">
            <v>DC3QT53</v>
          </cell>
          <cell r="B745" t="str">
            <v>DC3QT53</v>
          </cell>
          <cell r="C745"/>
          <cell r="D745" t="str">
            <v>CC3QT53</v>
          </cell>
          <cell r="E745"/>
          <cell r="F745">
            <v>468</v>
          </cell>
          <cell r="G745" t="str">
            <v>Quản trị hành chính văn phòng</v>
          </cell>
          <cell r="H745">
            <v>2</v>
          </cell>
          <cell r="I745">
            <v>30</v>
          </cell>
          <cell r="J745"/>
          <cell r="K745"/>
          <cell r="L745">
            <v>0</v>
          </cell>
          <cell r="M745"/>
          <cell r="N745"/>
          <cell r="O745" t="str">
            <v>Quản trị doanh nghiệp</v>
          </cell>
          <cell r="P745" t="str">
            <v>KINH TẾ - VẬN TẢI</v>
          </cell>
          <cell r="Q745" t="str">
            <v>KVQT</v>
          </cell>
          <cell r="R745" t="str">
            <v>KTVT</v>
          </cell>
          <cell r="S745" t="str">
            <v>KTVT-KVQT</v>
          </cell>
          <cell r="T745"/>
          <cell r="U745"/>
          <cell r="V745"/>
          <cell r="W745"/>
          <cell r="X745"/>
          <cell r="Y745"/>
          <cell r="Z745"/>
          <cell r="AA745"/>
          <cell r="AB745"/>
          <cell r="AC745"/>
          <cell r="AD745"/>
          <cell r="AE745"/>
          <cell r="AF745"/>
          <cell r="AG745"/>
          <cell r="AH745" t="str">
            <v>x</v>
          </cell>
          <cell r="AI745"/>
          <cell r="AJ745"/>
          <cell r="AK745"/>
          <cell r="AL745"/>
          <cell r="AM745"/>
          <cell r="AN745"/>
          <cell r="AO745"/>
          <cell r="AP745"/>
          <cell r="AQ745"/>
          <cell r="AR745"/>
          <cell r="AS745"/>
          <cell r="AT745"/>
          <cell r="AU745"/>
          <cell r="AV745"/>
          <cell r="AW745"/>
          <cell r="AX745"/>
          <cell r="AY745"/>
          <cell r="AZ745"/>
          <cell r="BA745" t="str">
            <v>o</v>
          </cell>
          <cell r="BB745"/>
          <cell r="BC745"/>
          <cell r="BD745"/>
          <cell r="BE745"/>
        </row>
        <row r="746">
          <cell r="A746" t="str">
            <v>DC2KV73</v>
          </cell>
          <cell r="B746" t="str">
            <v>DC2KV73</v>
          </cell>
          <cell r="C746"/>
          <cell r="D746" t="str">
            <v>CC2KV73</v>
          </cell>
          <cell r="E746" t="str">
            <v>CC2KV73</v>
          </cell>
          <cell r="F746">
            <v>129</v>
          </cell>
          <cell r="G746" t="str">
            <v>Quản trị học</v>
          </cell>
          <cell r="H746">
            <v>3</v>
          </cell>
          <cell r="I746">
            <v>45</v>
          </cell>
          <cell r="J746"/>
          <cell r="K746"/>
          <cell r="L746">
            <v>0</v>
          </cell>
          <cell r="M746" t="str">
            <v>Viết</v>
          </cell>
          <cell r="N746">
            <v>75</v>
          </cell>
          <cell r="O746" t="str">
            <v>Quản trị doanh nghiệp</v>
          </cell>
          <cell r="P746" t="str">
            <v>KINH TẾ - VẬN TẢI</v>
          </cell>
          <cell r="Q746" t="str">
            <v>KVQT</v>
          </cell>
          <cell r="R746" t="str">
            <v>KTVT</v>
          </cell>
          <cell r="S746" t="str">
            <v>KTVT-KVQT</v>
          </cell>
          <cell r="T746"/>
          <cell r="U746"/>
          <cell r="V746"/>
          <cell r="W746"/>
          <cell r="X746"/>
          <cell r="Y746"/>
          <cell r="Z746"/>
          <cell r="AA746"/>
          <cell r="AB746"/>
          <cell r="AC746"/>
          <cell r="AD746"/>
          <cell r="AE746"/>
          <cell r="AF746"/>
          <cell r="AG746" t="str">
            <v>x</v>
          </cell>
          <cell r="AH746" t="str">
            <v>x</v>
          </cell>
          <cell r="AI746"/>
          <cell r="AJ746"/>
          <cell r="AK746"/>
          <cell r="AL746"/>
          <cell r="AM746"/>
          <cell r="AN746"/>
          <cell r="AO746"/>
          <cell r="AP746"/>
          <cell r="AQ746"/>
          <cell r="AR746"/>
          <cell r="AS746"/>
          <cell r="AT746"/>
          <cell r="AU746"/>
          <cell r="AV746"/>
          <cell r="AW746"/>
          <cell r="AX746"/>
          <cell r="AY746"/>
          <cell r="AZ746" t="str">
            <v>x</v>
          </cell>
          <cell r="BA746" t="str">
            <v>x</v>
          </cell>
          <cell r="BB746"/>
          <cell r="BC746"/>
          <cell r="BD746"/>
          <cell r="BE746"/>
        </row>
        <row r="747">
          <cell r="A747" t="str">
            <v>DC2KV72</v>
          </cell>
          <cell r="B747" t="str">
            <v>DC2KV72</v>
          </cell>
          <cell r="C747"/>
          <cell r="D747" t="str">
            <v>CC2KV72</v>
          </cell>
          <cell r="E747"/>
          <cell r="F747">
            <v>237</v>
          </cell>
          <cell r="G747" t="str">
            <v xml:space="preserve">Quản trị học </v>
          </cell>
          <cell r="H747">
            <v>2</v>
          </cell>
          <cell r="I747">
            <v>30</v>
          </cell>
          <cell r="J747"/>
          <cell r="K747"/>
          <cell r="L747">
            <v>0</v>
          </cell>
          <cell r="M747" t="str">
            <v>Viết</v>
          </cell>
          <cell r="N747">
            <v>75</v>
          </cell>
          <cell r="O747" t="str">
            <v>Quản trị doanh nghiệp</v>
          </cell>
          <cell r="P747" t="str">
            <v>KINH TẾ - VẬN TẢI</v>
          </cell>
          <cell r="Q747" t="str">
            <v>KVQT</v>
          </cell>
          <cell r="R747" t="str">
            <v>KTVT</v>
          </cell>
          <cell r="S747" t="str">
            <v>KTVT-KVQT</v>
          </cell>
          <cell r="T747"/>
          <cell r="U747"/>
          <cell r="V747"/>
          <cell r="W747"/>
          <cell r="X747"/>
          <cell r="Y747"/>
          <cell r="Z747"/>
          <cell r="AA747"/>
          <cell r="AB747"/>
          <cell r="AC747"/>
          <cell r="AD747"/>
          <cell r="AE747"/>
          <cell r="AF747"/>
          <cell r="AG747"/>
          <cell r="AH747"/>
          <cell r="AI747" t="str">
            <v>o</v>
          </cell>
          <cell r="AJ747" t="str">
            <v>x</v>
          </cell>
          <cell r="AK747"/>
          <cell r="AL747" t="str">
            <v>x</v>
          </cell>
          <cell r="AM747"/>
          <cell r="AN747"/>
          <cell r="AO747"/>
          <cell r="AP747"/>
          <cell r="AQ747"/>
          <cell r="AR747"/>
          <cell r="AS747"/>
          <cell r="AT747"/>
          <cell r="AU747"/>
          <cell r="AV747"/>
          <cell r="AW747"/>
          <cell r="AX747"/>
          <cell r="AY747"/>
          <cell r="AZ747"/>
          <cell r="BA747"/>
          <cell r="BB747" t="str">
            <v>o</v>
          </cell>
          <cell r="BC747"/>
          <cell r="BD747"/>
          <cell r="BE747"/>
        </row>
        <row r="748">
          <cell r="A748" t="str">
            <v>DC3QT70</v>
          </cell>
          <cell r="B748" t="str">
            <v>DC3QT70</v>
          </cell>
          <cell r="C748"/>
          <cell r="D748"/>
          <cell r="E748"/>
          <cell r="F748">
            <v>604</v>
          </cell>
          <cell r="G748" t="str">
            <v>Quản trị Logicstic</v>
          </cell>
          <cell r="H748">
            <v>2</v>
          </cell>
          <cell r="I748">
            <v>30</v>
          </cell>
          <cell r="J748"/>
          <cell r="K748"/>
          <cell r="L748">
            <v>0</v>
          </cell>
          <cell r="M748"/>
          <cell r="N748"/>
          <cell r="O748" t="str">
            <v>Quản trị doanh nghiệp</v>
          </cell>
          <cell r="P748" t="str">
            <v>KINH TẾ - VẬN TẢI</v>
          </cell>
          <cell r="Q748" t="str">
            <v>KVQT</v>
          </cell>
          <cell r="R748" t="str">
            <v>KTVT</v>
          </cell>
          <cell r="S748" t="str">
            <v>KTVT-KVQT</v>
          </cell>
          <cell r="T748"/>
          <cell r="U748"/>
          <cell r="V748"/>
          <cell r="W748"/>
          <cell r="X748"/>
          <cell r="Y748"/>
          <cell r="Z748"/>
          <cell r="AA748"/>
          <cell r="AB748"/>
          <cell r="AC748"/>
          <cell r="AD748"/>
          <cell r="AE748"/>
          <cell r="AF748"/>
          <cell r="AG748"/>
          <cell r="AH748" t="str">
            <v>o</v>
          </cell>
          <cell r="AI748"/>
          <cell r="AJ748"/>
          <cell r="AK748"/>
          <cell r="AL748"/>
          <cell r="AM748"/>
          <cell r="AN748"/>
          <cell r="AO748"/>
          <cell r="AP748"/>
          <cell r="AQ748"/>
          <cell r="AR748"/>
          <cell r="AS748"/>
          <cell r="AT748"/>
          <cell r="AU748"/>
          <cell r="AV748"/>
          <cell r="AW748"/>
          <cell r="AX748"/>
          <cell r="AY748"/>
          <cell r="AZ748"/>
          <cell r="BA748"/>
          <cell r="BB748"/>
          <cell r="BC748"/>
          <cell r="BD748"/>
          <cell r="BE748"/>
        </row>
        <row r="749">
          <cell r="A749" t="str">
            <v>DC3QT66</v>
          </cell>
          <cell r="B749"/>
          <cell r="C749"/>
          <cell r="D749" t="str">
            <v>CC3QT66</v>
          </cell>
          <cell r="E749"/>
          <cell r="F749">
            <v>461</v>
          </cell>
          <cell r="G749" t="str">
            <v>Quản trị marketing</v>
          </cell>
          <cell r="H749">
            <v>3</v>
          </cell>
          <cell r="I749">
            <v>30</v>
          </cell>
          <cell r="J749">
            <v>30</v>
          </cell>
          <cell r="K749"/>
          <cell r="L749">
            <v>0</v>
          </cell>
          <cell r="M749"/>
          <cell r="N749"/>
          <cell r="O749" t="str">
            <v>Quản trị doanh nghiệp</v>
          </cell>
          <cell r="P749" t="str">
            <v>KINH TẾ - VẬN TẢI</v>
          </cell>
          <cell r="Q749" t="str">
            <v>KVQT</v>
          </cell>
          <cell r="R749" t="str">
            <v>KTVT</v>
          </cell>
          <cell r="S749" t="str">
            <v>KTVT-KVQT</v>
          </cell>
          <cell r="T749"/>
          <cell r="U749"/>
          <cell r="V749"/>
          <cell r="W749"/>
          <cell r="X749"/>
          <cell r="Y749"/>
          <cell r="Z749"/>
          <cell r="AA749"/>
          <cell r="AB749"/>
          <cell r="AC749"/>
          <cell r="AD749"/>
          <cell r="AE749"/>
          <cell r="AF749"/>
          <cell r="AG749"/>
          <cell r="AH749" t="str">
            <v>x</v>
          </cell>
          <cell r="AI749"/>
          <cell r="AJ749"/>
          <cell r="AK749"/>
          <cell r="AL749"/>
          <cell r="AM749"/>
          <cell r="AN749"/>
          <cell r="AO749"/>
          <cell r="AP749"/>
          <cell r="AQ749"/>
          <cell r="AR749"/>
          <cell r="AS749"/>
          <cell r="AT749"/>
          <cell r="AU749"/>
          <cell r="AV749"/>
          <cell r="AW749"/>
          <cell r="AX749"/>
          <cell r="AY749"/>
          <cell r="AZ749"/>
          <cell r="BA749" t="str">
            <v>x</v>
          </cell>
          <cell r="BB749"/>
          <cell r="BC749"/>
          <cell r="BD749"/>
          <cell r="BE749"/>
        </row>
        <row r="750">
          <cell r="A750" t="str">
            <v>DC3QT65</v>
          </cell>
          <cell r="B750"/>
          <cell r="C750"/>
          <cell r="D750" t="str">
            <v>CC3QT65</v>
          </cell>
          <cell r="E750"/>
          <cell r="F750">
            <v>460</v>
          </cell>
          <cell r="G750" t="str">
            <v>Quản trị nhân sự</v>
          </cell>
          <cell r="H750">
            <v>3</v>
          </cell>
          <cell r="I750">
            <v>30</v>
          </cell>
          <cell r="J750">
            <v>30</v>
          </cell>
          <cell r="K750"/>
          <cell r="L750">
            <v>0</v>
          </cell>
          <cell r="M750" t="str">
            <v>Viết</v>
          </cell>
          <cell r="N750">
            <v>75</v>
          </cell>
          <cell r="O750" t="str">
            <v>Quản trị doanh nghiệp</v>
          </cell>
          <cell r="P750" t="str">
            <v>KINH TẾ - VẬN TẢI</v>
          </cell>
          <cell r="Q750" t="str">
            <v>KVQT</v>
          </cell>
          <cell r="R750" t="str">
            <v>KTVT</v>
          </cell>
          <cell r="S750" t="str">
            <v>KTVT-KVQT</v>
          </cell>
          <cell r="T750"/>
          <cell r="U750"/>
          <cell r="V750"/>
          <cell r="W750"/>
          <cell r="X750"/>
          <cell r="Y750"/>
          <cell r="Z750"/>
          <cell r="AA750"/>
          <cell r="AB750"/>
          <cell r="AC750"/>
          <cell r="AD750"/>
          <cell r="AE750"/>
          <cell r="AF750"/>
          <cell r="AG750"/>
          <cell r="AH750" t="str">
            <v>x</v>
          </cell>
          <cell r="AI750"/>
          <cell r="AJ750"/>
          <cell r="AK750"/>
          <cell r="AL750"/>
          <cell r="AM750"/>
          <cell r="AN750"/>
          <cell r="AO750"/>
          <cell r="AP750"/>
          <cell r="AQ750"/>
          <cell r="AR750"/>
          <cell r="AS750"/>
          <cell r="AT750"/>
          <cell r="AU750"/>
          <cell r="AV750"/>
          <cell r="AW750"/>
          <cell r="AX750"/>
          <cell r="AY750"/>
          <cell r="AZ750"/>
          <cell r="BA750" t="str">
            <v>x</v>
          </cell>
          <cell r="BB750"/>
          <cell r="BC750"/>
          <cell r="BD750"/>
          <cell r="BE750"/>
        </row>
        <row r="751">
          <cell r="A751" t="str">
            <v>DC3QT69</v>
          </cell>
          <cell r="B751" t="str">
            <v>DC3QT69</v>
          </cell>
          <cell r="C751"/>
          <cell r="D751"/>
          <cell r="E751"/>
          <cell r="F751">
            <v>603</v>
          </cell>
          <cell r="G751" t="str">
            <v>Quản trị rủi ro</v>
          </cell>
          <cell r="H751">
            <v>2</v>
          </cell>
          <cell r="I751">
            <v>30</v>
          </cell>
          <cell r="J751"/>
          <cell r="K751"/>
          <cell r="L751">
            <v>0</v>
          </cell>
          <cell r="M751" t="str">
            <v>Viết</v>
          </cell>
          <cell r="N751">
            <v>75</v>
          </cell>
          <cell r="O751" t="str">
            <v>Quản trị doanh nghiệp</v>
          </cell>
          <cell r="P751" t="str">
            <v>KINH TẾ - VẬN TẢI</v>
          </cell>
          <cell r="Q751" t="str">
            <v>KVQT</v>
          </cell>
          <cell r="R751" t="str">
            <v>KTVT</v>
          </cell>
          <cell r="S751" t="str">
            <v>KTVT-KVQT</v>
          </cell>
          <cell r="T751"/>
          <cell r="U751"/>
          <cell r="V751"/>
          <cell r="W751"/>
          <cell r="X751"/>
          <cell r="Y751"/>
          <cell r="Z751"/>
          <cell r="AA751"/>
          <cell r="AB751"/>
          <cell r="AC751"/>
          <cell r="AD751"/>
          <cell r="AE751"/>
          <cell r="AF751"/>
          <cell r="AG751"/>
          <cell r="AH751" t="str">
            <v>o</v>
          </cell>
          <cell r="AI751"/>
          <cell r="AJ751"/>
          <cell r="AK751"/>
          <cell r="AL751"/>
          <cell r="AM751"/>
          <cell r="AN751"/>
          <cell r="AO751"/>
          <cell r="AP751"/>
          <cell r="AQ751"/>
          <cell r="AR751"/>
          <cell r="AS751"/>
          <cell r="AT751"/>
          <cell r="AU751"/>
          <cell r="AV751"/>
          <cell r="AW751"/>
          <cell r="AX751"/>
          <cell r="AY751"/>
          <cell r="AZ751"/>
          <cell r="BA751"/>
          <cell r="BB751"/>
          <cell r="BC751"/>
          <cell r="BD751"/>
          <cell r="BE751"/>
        </row>
        <row r="752">
          <cell r="A752"/>
          <cell r="B752" t="str">
            <v>DL3QT62</v>
          </cell>
          <cell r="C752"/>
          <cell r="D752"/>
          <cell r="E752"/>
          <cell r="F752">
            <v>459</v>
          </cell>
          <cell r="G752" t="str">
            <v>Quản trị sản xuất - tài chính</v>
          </cell>
          <cell r="H752">
            <v>3</v>
          </cell>
          <cell r="I752">
            <v>45</v>
          </cell>
          <cell r="J752"/>
          <cell r="K752"/>
          <cell r="L752">
            <v>0</v>
          </cell>
          <cell r="M752"/>
          <cell r="N752"/>
          <cell r="O752" t="str">
            <v>Quản trị doanh nghiệp</v>
          </cell>
          <cell r="P752" t="str">
            <v>KINH TẾ - VẬN TẢI</v>
          </cell>
          <cell r="Q752" t="str">
            <v>KVQT</v>
          </cell>
          <cell r="R752" t="str">
            <v>KTVT</v>
          </cell>
          <cell r="S752" t="str">
            <v>KTVT-KVQT</v>
          </cell>
          <cell r="T752"/>
          <cell r="U752"/>
          <cell r="V752"/>
          <cell r="W752"/>
          <cell r="X752"/>
          <cell r="Y752"/>
          <cell r="Z752"/>
          <cell r="AA752"/>
          <cell r="AB752"/>
          <cell r="AC752"/>
          <cell r="AD752"/>
          <cell r="AE752"/>
          <cell r="AF752"/>
          <cell r="AG752"/>
          <cell r="AH752"/>
          <cell r="AI752"/>
          <cell r="AJ752"/>
          <cell r="AK752"/>
          <cell r="AL752"/>
          <cell r="AM752"/>
          <cell r="AN752"/>
          <cell r="AO752"/>
          <cell r="AP752"/>
          <cell r="AQ752"/>
          <cell r="AR752"/>
          <cell r="AS752"/>
          <cell r="AT752"/>
          <cell r="AU752"/>
          <cell r="AV752"/>
          <cell r="AW752"/>
          <cell r="AX752"/>
          <cell r="AY752"/>
          <cell r="AZ752"/>
          <cell r="BA752"/>
          <cell r="BB752"/>
          <cell r="BC752"/>
          <cell r="BD752"/>
          <cell r="BE752"/>
        </row>
        <row r="753">
          <cell r="A753" t="str">
            <v>DC3QT61</v>
          </cell>
          <cell r="B753"/>
          <cell r="C753"/>
          <cell r="D753" t="str">
            <v>CC3QT61</v>
          </cell>
          <cell r="E753"/>
          <cell r="F753">
            <v>457</v>
          </cell>
          <cell r="G753" t="str">
            <v>Quản trị sản xuất 1</v>
          </cell>
          <cell r="H753">
            <v>3</v>
          </cell>
          <cell r="I753">
            <v>45</v>
          </cell>
          <cell r="J753"/>
          <cell r="K753"/>
          <cell r="L753">
            <v>0</v>
          </cell>
          <cell r="M753"/>
          <cell r="N753"/>
          <cell r="O753" t="str">
            <v>Quản trị doanh nghiệp</v>
          </cell>
          <cell r="P753" t="str">
            <v>KINH TẾ - VẬN TẢI</v>
          </cell>
          <cell r="Q753" t="str">
            <v>KVQT</v>
          </cell>
          <cell r="R753" t="str">
            <v>KTVT</v>
          </cell>
          <cell r="S753" t="str">
            <v>KTVT-KVQT</v>
          </cell>
          <cell r="T753"/>
          <cell r="U753"/>
          <cell r="V753"/>
          <cell r="W753"/>
          <cell r="X753"/>
          <cell r="Y753"/>
          <cell r="Z753"/>
          <cell r="AA753"/>
          <cell r="AB753"/>
          <cell r="AC753"/>
          <cell r="AD753"/>
          <cell r="AE753"/>
          <cell r="AF753"/>
          <cell r="AG753"/>
          <cell r="AH753" t="str">
            <v>x</v>
          </cell>
          <cell r="AI753"/>
          <cell r="AJ753"/>
          <cell r="AK753"/>
          <cell r="AL753"/>
          <cell r="AM753"/>
          <cell r="AN753"/>
          <cell r="AO753"/>
          <cell r="AP753"/>
          <cell r="AQ753"/>
          <cell r="AR753"/>
          <cell r="AS753"/>
          <cell r="AT753"/>
          <cell r="AU753"/>
          <cell r="AV753"/>
          <cell r="AW753"/>
          <cell r="AX753"/>
          <cell r="AY753"/>
          <cell r="AZ753"/>
          <cell r="BA753" t="str">
            <v>x</v>
          </cell>
          <cell r="BB753"/>
          <cell r="BC753"/>
          <cell r="BD753"/>
          <cell r="BE753"/>
        </row>
        <row r="754">
          <cell r="A754" t="str">
            <v>DC3QT62</v>
          </cell>
          <cell r="B754"/>
          <cell r="C754"/>
          <cell r="D754" t="str">
            <v>CC3QT62</v>
          </cell>
          <cell r="E754"/>
          <cell r="F754">
            <v>458</v>
          </cell>
          <cell r="G754" t="str">
            <v>Quản trị sản xuất 2</v>
          </cell>
          <cell r="H754">
            <v>3</v>
          </cell>
          <cell r="I754">
            <v>45</v>
          </cell>
          <cell r="J754"/>
          <cell r="K754"/>
          <cell r="L754">
            <v>0</v>
          </cell>
          <cell r="M754" t="str">
            <v>Viết</v>
          </cell>
          <cell r="N754">
            <v>90</v>
          </cell>
          <cell r="O754" t="str">
            <v>Kinh tế xây dựng</v>
          </cell>
          <cell r="P754" t="str">
            <v>KINH TẾ - VẬN TẢI</v>
          </cell>
          <cell r="Q754" t="str">
            <v>KVKX</v>
          </cell>
          <cell r="R754" t="str">
            <v>KTVT</v>
          </cell>
          <cell r="S754" t="str">
            <v>KTVT-KVKX</v>
          </cell>
          <cell r="T754"/>
          <cell r="U754"/>
          <cell r="V754"/>
          <cell r="W754"/>
          <cell r="X754"/>
          <cell r="Y754"/>
          <cell r="Z754"/>
          <cell r="AA754"/>
          <cell r="AB754"/>
          <cell r="AC754"/>
          <cell r="AD754"/>
          <cell r="AE754"/>
          <cell r="AF754"/>
          <cell r="AG754"/>
          <cell r="AH754" t="str">
            <v>x</v>
          </cell>
          <cell r="AI754"/>
          <cell r="AJ754"/>
          <cell r="AK754"/>
          <cell r="AL754"/>
          <cell r="AM754"/>
          <cell r="AN754"/>
          <cell r="AO754"/>
          <cell r="AP754"/>
          <cell r="AQ754"/>
          <cell r="AR754"/>
          <cell r="AS754"/>
          <cell r="AT754"/>
          <cell r="AU754"/>
          <cell r="AV754"/>
          <cell r="AW754"/>
          <cell r="AX754"/>
          <cell r="AY754"/>
          <cell r="AZ754"/>
          <cell r="BA754" t="str">
            <v>x</v>
          </cell>
          <cell r="BB754"/>
          <cell r="BC754"/>
          <cell r="BD754"/>
          <cell r="BE754"/>
        </row>
        <row r="755">
          <cell r="A755" t="str">
            <v>DC3QT64</v>
          </cell>
          <cell r="B755"/>
          <cell r="C755"/>
          <cell r="D755" t="str">
            <v>CC3QT64</v>
          </cell>
          <cell r="E755"/>
          <cell r="F755">
            <v>450</v>
          </cell>
          <cell r="G755" t="str">
            <v>Quản trị tài chính doanh nghiệp</v>
          </cell>
          <cell r="H755">
            <v>3</v>
          </cell>
          <cell r="I755">
            <v>45</v>
          </cell>
          <cell r="J755"/>
          <cell r="K755"/>
          <cell r="L755">
            <v>0</v>
          </cell>
          <cell r="M755" t="str">
            <v>Viết</v>
          </cell>
          <cell r="N755">
            <v>75</v>
          </cell>
          <cell r="O755" t="str">
            <v>Quản trị doanh nghiệp</v>
          </cell>
          <cell r="P755" t="str">
            <v>KINH TẾ - VẬN TẢI</v>
          </cell>
          <cell r="Q755" t="str">
            <v>KVQT</v>
          </cell>
          <cell r="R755" t="str">
            <v>KTVT</v>
          </cell>
          <cell r="S755" t="str">
            <v>KTVT-KVQT</v>
          </cell>
          <cell r="T755"/>
          <cell r="U755"/>
          <cell r="V755"/>
          <cell r="W755"/>
          <cell r="X755"/>
          <cell r="Y755"/>
          <cell r="Z755"/>
          <cell r="AA755"/>
          <cell r="AB755"/>
          <cell r="AC755"/>
          <cell r="AD755"/>
          <cell r="AE755"/>
          <cell r="AF755"/>
          <cell r="AG755" t="str">
            <v>x</v>
          </cell>
          <cell r="AH755" t="str">
            <v>x</v>
          </cell>
          <cell r="AI755"/>
          <cell r="AJ755"/>
          <cell r="AK755"/>
          <cell r="AL755"/>
          <cell r="AM755"/>
          <cell r="AN755"/>
          <cell r="AO755"/>
          <cell r="AP755"/>
          <cell r="AQ755"/>
          <cell r="AR755"/>
          <cell r="AS755"/>
          <cell r="AT755"/>
          <cell r="AU755"/>
          <cell r="AV755"/>
          <cell r="AW755"/>
          <cell r="AX755"/>
          <cell r="AY755"/>
          <cell r="AZ755" t="str">
            <v>x</v>
          </cell>
          <cell r="BA755" t="str">
            <v>x</v>
          </cell>
          <cell r="BB755"/>
          <cell r="BC755"/>
          <cell r="BD755"/>
          <cell r="BE755"/>
        </row>
        <row r="756">
          <cell r="A756" t="str">
            <v>DC3QT71</v>
          </cell>
          <cell r="B756" t="str">
            <v>DC3QT71</v>
          </cell>
          <cell r="C756"/>
          <cell r="D756" t="str">
            <v>CC3QT71</v>
          </cell>
          <cell r="E756"/>
          <cell r="F756">
            <v>605</v>
          </cell>
          <cell r="G756" t="str">
            <v>Quản trị thương hiệu</v>
          </cell>
          <cell r="H756">
            <v>2</v>
          </cell>
          <cell r="I756">
            <v>30</v>
          </cell>
          <cell r="J756"/>
          <cell r="K756"/>
          <cell r="L756">
            <v>0</v>
          </cell>
          <cell r="M756"/>
          <cell r="N756"/>
          <cell r="O756" t="str">
            <v>Quản trị doanh nghiệp</v>
          </cell>
          <cell r="P756" t="str">
            <v>KINH TẾ - VẬN TẢI</v>
          </cell>
          <cell r="Q756" t="str">
            <v>KVQT</v>
          </cell>
          <cell r="R756" t="str">
            <v>KTVT</v>
          </cell>
          <cell r="S756" t="str">
            <v>KTVT-KVQT</v>
          </cell>
          <cell r="T756"/>
          <cell r="U756"/>
          <cell r="V756"/>
          <cell r="W756"/>
          <cell r="X756"/>
          <cell r="Y756"/>
          <cell r="Z756"/>
          <cell r="AA756"/>
          <cell r="AB756"/>
          <cell r="AC756"/>
          <cell r="AD756"/>
          <cell r="AE756"/>
          <cell r="AF756"/>
          <cell r="AG756"/>
          <cell r="AH756" t="str">
            <v>o</v>
          </cell>
          <cell r="AI756"/>
          <cell r="AJ756"/>
          <cell r="AK756"/>
          <cell r="AL756"/>
          <cell r="AM756"/>
          <cell r="AN756"/>
          <cell r="AO756"/>
          <cell r="AP756"/>
          <cell r="AQ756"/>
          <cell r="AR756"/>
          <cell r="AS756"/>
          <cell r="AT756"/>
          <cell r="AU756"/>
          <cell r="AV756"/>
          <cell r="AW756"/>
          <cell r="AX756"/>
          <cell r="AY756"/>
          <cell r="AZ756"/>
          <cell r="BA756" t="str">
            <v>o</v>
          </cell>
          <cell r="BB756"/>
          <cell r="BC756"/>
          <cell r="BD756"/>
          <cell r="BE756"/>
        </row>
        <row r="757">
          <cell r="A757" t="str">
            <v>DC1CB85</v>
          </cell>
          <cell r="B757" t="str">
            <v>DC1CB85</v>
          </cell>
          <cell r="C757"/>
          <cell r="D757" t="str">
            <v>CC1CB85</v>
          </cell>
          <cell r="E757"/>
          <cell r="F757">
            <v>46</v>
          </cell>
          <cell r="G757" t="str">
            <v>Tâm lý học đại cương</v>
          </cell>
          <cell r="H757">
            <v>2</v>
          </cell>
          <cell r="I757">
            <v>30</v>
          </cell>
          <cell r="J757"/>
          <cell r="K757"/>
          <cell r="L757">
            <v>0</v>
          </cell>
          <cell r="M757" t="str">
            <v>Viết</v>
          </cell>
          <cell r="N757">
            <v>75</v>
          </cell>
          <cell r="O757" t="str">
            <v>Quản trị doanh nghiệp</v>
          </cell>
          <cell r="P757" t="str">
            <v>KINH TẾ - VẬN TẢI</v>
          </cell>
          <cell r="Q757" t="str">
            <v>KVQT</v>
          </cell>
          <cell r="R757" t="str">
            <v>KTVT</v>
          </cell>
          <cell r="S757" t="str">
            <v>KTVT-KVQT</v>
          </cell>
          <cell r="T757"/>
          <cell r="U757"/>
          <cell r="V757"/>
          <cell r="W757"/>
          <cell r="X757"/>
          <cell r="Y757"/>
          <cell r="Z757"/>
          <cell r="AA757"/>
          <cell r="AB757"/>
          <cell r="AC757"/>
          <cell r="AD757"/>
          <cell r="AE757"/>
          <cell r="AF757"/>
          <cell r="AG757" t="str">
            <v>o</v>
          </cell>
          <cell r="AH757" t="str">
            <v>o</v>
          </cell>
          <cell r="AI757"/>
          <cell r="AJ757"/>
          <cell r="AK757"/>
          <cell r="AL757"/>
          <cell r="AM757"/>
          <cell r="AN757"/>
          <cell r="AO757"/>
          <cell r="AP757"/>
          <cell r="AQ757"/>
          <cell r="AR757"/>
          <cell r="AS757"/>
          <cell r="AT757"/>
          <cell r="AU757"/>
          <cell r="AV757"/>
          <cell r="AW757"/>
          <cell r="AX757"/>
          <cell r="AY757"/>
          <cell r="AZ757" t="str">
            <v>o</v>
          </cell>
          <cell r="BA757" t="str">
            <v>o</v>
          </cell>
          <cell r="BB757"/>
          <cell r="BC757"/>
          <cell r="BD757"/>
          <cell r="BE757"/>
        </row>
        <row r="758">
          <cell r="A758" t="str">
            <v>DC3QT11</v>
          </cell>
          <cell r="B758" t="str">
            <v>DC3QT11</v>
          </cell>
          <cell r="C758"/>
          <cell r="D758" t="str">
            <v>CC3QT11</v>
          </cell>
          <cell r="E758"/>
          <cell r="F758">
            <v>602</v>
          </cell>
          <cell r="G758" t="str">
            <v>Tâm lý học trong quản trị</v>
          </cell>
          <cell r="H758">
            <v>2</v>
          </cell>
          <cell r="I758">
            <v>30</v>
          </cell>
          <cell r="J758"/>
          <cell r="K758"/>
          <cell r="L758">
            <v>0</v>
          </cell>
          <cell r="M758" t="str">
            <v>Viết</v>
          </cell>
          <cell r="N758">
            <v>75</v>
          </cell>
          <cell r="O758" t="str">
            <v>Quản trị doanh nghiệp</v>
          </cell>
          <cell r="P758" t="str">
            <v>KINH TẾ - VẬN TẢI</v>
          </cell>
          <cell r="Q758" t="str">
            <v>KVQT</v>
          </cell>
          <cell r="R758" t="str">
            <v>KTVT</v>
          </cell>
          <cell r="S758" t="str">
            <v>KTVT-KVQT</v>
          </cell>
          <cell r="T758"/>
          <cell r="U758"/>
          <cell r="V758"/>
          <cell r="W758"/>
          <cell r="X758"/>
          <cell r="Y758"/>
          <cell r="Z758"/>
          <cell r="AA758"/>
          <cell r="AB758"/>
          <cell r="AC758"/>
          <cell r="AD758"/>
          <cell r="AE758"/>
          <cell r="AF758"/>
          <cell r="AG758" t="str">
            <v>o</v>
          </cell>
          <cell r="AH758" t="str">
            <v>o</v>
          </cell>
          <cell r="AI758"/>
          <cell r="AJ758"/>
          <cell r="AK758"/>
          <cell r="AL758"/>
          <cell r="AM758"/>
          <cell r="AN758"/>
          <cell r="AO758"/>
          <cell r="AP758"/>
          <cell r="AQ758"/>
          <cell r="AR758"/>
          <cell r="AS758"/>
          <cell r="AT758"/>
          <cell r="AU758"/>
          <cell r="AV758"/>
          <cell r="AW758"/>
          <cell r="AX758"/>
          <cell r="AY758"/>
          <cell r="AZ758"/>
          <cell r="BA758" t="str">
            <v>o</v>
          </cell>
          <cell r="BB758"/>
          <cell r="BC758"/>
          <cell r="BD758"/>
          <cell r="BE758"/>
        </row>
        <row r="759">
          <cell r="A759" t="str">
            <v>DC3KV31</v>
          </cell>
          <cell r="B759" t="str">
            <v>DC3KV49</v>
          </cell>
          <cell r="C759"/>
          <cell r="D759" t="str">
            <v>CC3KV31</v>
          </cell>
          <cell r="E759" t="str">
            <v>CC3KV31</v>
          </cell>
          <cell r="F759">
            <v>454</v>
          </cell>
          <cell r="G759" t="str">
            <v>Thống kê kinh doanh</v>
          </cell>
          <cell r="H759">
            <v>2</v>
          </cell>
          <cell r="I759">
            <v>30</v>
          </cell>
          <cell r="J759"/>
          <cell r="K759"/>
          <cell r="L759">
            <v>0</v>
          </cell>
          <cell r="M759" t="str">
            <v>Viết</v>
          </cell>
          <cell r="N759">
            <v>60</v>
          </cell>
          <cell r="O759" t="str">
            <v>Quản trị doanh nghiệp</v>
          </cell>
          <cell r="P759" t="str">
            <v>KINH TẾ - VẬN TẢI</v>
          </cell>
          <cell r="Q759" t="str">
            <v>KVQT</v>
          </cell>
          <cell r="R759" t="str">
            <v>KTVT</v>
          </cell>
          <cell r="S759" t="str">
            <v>KTVT-KVQT</v>
          </cell>
          <cell r="T759"/>
          <cell r="U759"/>
          <cell r="V759"/>
          <cell r="W759"/>
          <cell r="X759"/>
          <cell r="Y759"/>
          <cell r="Z759"/>
          <cell r="AA759"/>
          <cell r="AB759"/>
          <cell r="AC759"/>
          <cell r="AD759"/>
          <cell r="AE759"/>
          <cell r="AF759"/>
          <cell r="AG759" t="str">
            <v>x</v>
          </cell>
          <cell r="AH759" t="str">
            <v>x</v>
          </cell>
          <cell r="AI759"/>
          <cell r="AJ759"/>
          <cell r="AK759"/>
          <cell r="AL759"/>
          <cell r="AM759"/>
          <cell r="AN759"/>
          <cell r="AO759"/>
          <cell r="AP759"/>
          <cell r="AQ759"/>
          <cell r="AR759"/>
          <cell r="AS759"/>
          <cell r="AT759"/>
          <cell r="AU759"/>
          <cell r="AV759"/>
          <cell r="AW759"/>
          <cell r="AX759"/>
          <cell r="AY759"/>
          <cell r="AZ759" t="str">
            <v>x</v>
          </cell>
          <cell r="BA759" t="str">
            <v>x</v>
          </cell>
          <cell r="BB759"/>
          <cell r="BC759"/>
          <cell r="BD759"/>
          <cell r="BE759"/>
        </row>
        <row r="760">
          <cell r="A760" t="str">
            <v>DC4QT21</v>
          </cell>
          <cell r="B760"/>
          <cell r="C760"/>
          <cell r="D760" t="str">
            <v>CC4QT21</v>
          </cell>
          <cell r="E760"/>
          <cell r="F760">
            <v>668</v>
          </cell>
          <cell r="G760" t="str">
            <v>Thực tập nghiệp vụ quản trị 1</v>
          </cell>
          <cell r="H760">
            <v>4</v>
          </cell>
          <cell r="I760"/>
          <cell r="J760"/>
          <cell r="K760">
            <v>180</v>
          </cell>
          <cell r="L760">
            <v>0</v>
          </cell>
          <cell r="M760" t="str">
            <v>TH</v>
          </cell>
          <cell r="N760"/>
          <cell r="O760" t="str">
            <v>Quản trị doanh nghiệp</v>
          </cell>
          <cell r="P760" t="str">
            <v>KINH TẾ - VẬN TẢI</v>
          </cell>
          <cell r="Q760" t="str">
            <v>KVQT</v>
          </cell>
          <cell r="R760" t="str">
            <v>KTVT</v>
          </cell>
          <cell r="S760" t="str">
            <v>KTVT-KVQT</v>
          </cell>
          <cell r="T760"/>
          <cell r="U760"/>
          <cell r="V760"/>
          <cell r="W760"/>
          <cell r="X760"/>
          <cell r="Y760"/>
          <cell r="Z760"/>
          <cell r="AA760"/>
          <cell r="AB760"/>
          <cell r="AC760"/>
          <cell r="AD760"/>
          <cell r="AE760"/>
          <cell r="AF760"/>
          <cell r="AG760"/>
          <cell r="AH760" t="str">
            <v>x</v>
          </cell>
          <cell r="AI760"/>
          <cell r="AJ760"/>
          <cell r="AK760"/>
          <cell r="AL760"/>
          <cell r="AM760"/>
          <cell r="AN760"/>
          <cell r="AO760"/>
          <cell r="AP760"/>
          <cell r="AQ760"/>
          <cell r="AR760"/>
          <cell r="AS760"/>
          <cell r="AT760"/>
          <cell r="AU760"/>
          <cell r="AV760"/>
          <cell r="AW760"/>
          <cell r="AX760"/>
          <cell r="AY760"/>
          <cell r="AZ760"/>
          <cell r="BA760" t="str">
            <v>x</v>
          </cell>
          <cell r="BB760"/>
          <cell r="BC760"/>
          <cell r="BD760"/>
          <cell r="BE760"/>
        </row>
        <row r="761">
          <cell r="A761" t="str">
            <v>DC4QT22</v>
          </cell>
          <cell r="B761"/>
          <cell r="C761"/>
          <cell r="D761" t="str">
            <v>CC4QT22</v>
          </cell>
          <cell r="E761"/>
          <cell r="F761">
            <v>669</v>
          </cell>
          <cell r="G761" t="str">
            <v>Thực tập nghiệp vụ quản trị 2</v>
          </cell>
          <cell r="H761">
            <v>4</v>
          </cell>
          <cell r="I761"/>
          <cell r="J761"/>
          <cell r="K761">
            <v>180</v>
          </cell>
          <cell r="L761">
            <v>0</v>
          </cell>
          <cell r="M761" t="str">
            <v>TH</v>
          </cell>
          <cell r="N761"/>
          <cell r="O761" t="str">
            <v>Quản trị doanh nghiệp</v>
          </cell>
          <cell r="P761" t="str">
            <v>KINH TẾ - VẬN TẢI</v>
          </cell>
          <cell r="Q761" t="str">
            <v>KVQT</v>
          </cell>
          <cell r="R761" t="str">
            <v>KTVT</v>
          </cell>
          <cell r="S761" t="str">
            <v>KTVT-KVQT</v>
          </cell>
          <cell r="T761"/>
          <cell r="U761"/>
          <cell r="V761"/>
          <cell r="W761"/>
          <cell r="X761"/>
          <cell r="Y761"/>
          <cell r="Z761"/>
          <cell r="AA761"/>
          <cell r="AB761"/>
          <cell r="AC761"/>
          <cell r="AD761"/>
          <cell r="AE761"/>
          <cell r="AF761"/>
          <cell r="AG761"/>
          <cell r="AH761" t="str">
            <v>x</v>
          </cell>
          <cell r="AI761"/>
          <cell r="AJ761"/>
          <cell r="AK761"/>
          <cell r="AL761"/>
          <cell r="AM761"/>
          <cell r="AN761"/>
          <cell r="AO761"/>
          <cell r="AP761"/>
          <cell r="AQ761"/>
          <cell r="AR761"/>
          <cell r="AS761"/>
          <cell r="AT761"/>
          <cell r="AU761"/>
          <cell r="AV761"/>
          <cell r="AW761"/>
          <cell r="AX761"/>
          <cell r="AY761"/>
          <cell r="AZ761"/>
          <cell r="BA761" t="str">
            <v>x</v>
          </cell>
          <cell r="BB761"/>
          <cell r="BC761"/>
          <cell r="BD761"/>
          <cell r="BE761"/>
        </row>
        <row r="762">
          <cell r="A762" t="str">
            <v>DC4QT70</v>
          </cell>
          <cell r="B762" t="str">
            <v>DC4QT70</v>
          </cell>
          <cell r="C762"/>
          <cell r="D762" t="str">
            <v>CC4QT70</v>
          </cell>
          <cell r="E762" t="str">
            <v>CC4QT70</v>
          </cell>
          <cell r="F762">
            <v>701</v>
          </cell>
          <cell r="G762" t="str">
            <v>Thực tập tốt nghiệp</v>
          </cell>
          <cell r="H762">
            <v>4</v>
          </cell>
          <cell r="I762"/>
          <cell r="J762"/>
          <cell r="K762">
            <v>180</v>
          </cell>
          <cell r="L762">
            <v>0</v>
          </cell>
          <cell r="M762" t="str">
            <v>VĐ</v>
          </cell>
          <cell r="N762"/>
          <cell r="O762" t="str">
            <v>Quản trị doanh nghiệp</v>
          </cell>
          <cell r="P762" t="str">
            <v>KINH TẾ - VẬN TẢI</v>
          </cell>
          <cell r="Q762" t="str">
            <v>KVQT</v>
          </cell>
          <cell r="R762" t="str">
            <v>KTVT</v>
          </cell>
          <cell r="S762" t="str">
            <v>KTVT-KVQT</v>
          </cell>
          <cell r="T762"/>
          <cell r="U762"/>
          <cell r="V762"/>
          <cell r="W762"/>
          <cell r="X762"/>
          <cell r="Y762"/>
          <cell r="Z762"/>
          <cell r="AA762"/>
          <cell r="AB762"/>
          <cell r="AC762"/>
          <cell r="AD762"/>
          <cell r="AE762"/>
          <cell r="AF762"/>
          <cell r="AG762"/>
          <cell r="AH762" t="str">
            <v>x</v>
          </cell>
          <cell r="AI762"/>
          <cell r="AJ762"/>
          <cell r="AK762"/>
          <cell r="AL762"/>
          <cell r="AM762"/>
          <cell r="AN762"/>
          <cell r="AO762"/>
          <cell r="AP762"/>
          <cell r="AQ762"/>
          <cell r="AR762"/>
          <cell r="AS762"/>
          <cell r="AT762"/>
          <cell r="AU762"/>
          <cell r="AV762"/>
          <cell r="AW762"/>
          <cell r="AX762"/>
          <cell r="AY762"/>
          <cell r="AZ762"/>
          <cell r="BA762" t="str">
            <v>x</v>
          </cell>
          <cell r="BB762"/>
          <cell r="BC762"/>
          <cell r="BD762"/>
          <cell r="BE762"/>
        </row>
        <row r="763">
          <cell r="A763" t="str">
            <v>DC2KV90</v>
          </cell>
          <cell r="B763" t="str">
            <v>DC2KV90</v>
          </cell>
          <cell r="C763"/>
          <cell r="D763" t="str">
            <v>CC2KV90</v>
          </cell>
          <cell r="E763"/>
          <cell r="F763">
            <v>228</v>
          </cell>
          <cell r="G763" t="str">
            <v>Thương mại điện tử</v>
          </cell>
          <cell r="H763">
            <v>2</v>
          </cell>
          <cell r="I763">
            <v>30</v>
          </cell>
          <cell r="J763"/>
          <cell r="K763"/>
          <cell r="L763">
            <v>0</v>
          </cell>
          <cell r="M763" t="str">
            <v>Viết</v>
          </cell>
          <cell r="N763">
            <v>75</v>
          </cell>
          <cell r="O763" t="str">
            <v>Quản trị doanh nghiệp</v>
          </cell>
          <cell r="P763" t="str">
            <v>KINH TẾ - VẬN TẢI</v>
          </cell>
          <cell r="Q763" t="str">
            <v>KVQT</v>
          </cell>
          <cell r="R763" t="str">
            <v>KTVT</v>
          </cell>
          <cell r="S763" t="str">
            <v>KTVT-KVQT</v>
          </cell>
          <cell r="T763"/>
          <cell r="U763"/>
          <cell r="V763"/>
          <cell r="W763"/>
          <cell r="X763"/>
          <cell r="Y763"/>
          <cell r="Z763"/>
          <cell r="AA763"/>
          <cell r="AB763"/>
          <cell r="AC763"/>
          <cell r="AD763"/>
          <cell r="AE763"/>
          <cell r="AF763"/>
          <cell r="AG763" t="str">
            <v>o</v>
          </cell>
          <cell r="AH763" t="str">
            <v>o</v>
          </cell>
          <cell r="AI763"/>
          <cell r="AJ763"/>
          <cell r="AK763"/>
          <cell r="AL763" t="str">
            <v>x</v>
          </cell>
          <cell r="AM763"/>
          <cell r="AN763"/>
          <cell r="AO763"/>
          <cell r="AP763"/>
          <cell r="AQ763"/>
          <cell r="AR763"/>
          <cell r="AS763"/>
          <cell r="AT763"/>
          <cell r="AU763"/>
          <cell r="AV763"/>
          <cell r="AW763"/>
          <cell r="AX763"/>
          <cell r="AY763"/>
          <cell r="AZ763" t="str">
            <v>o</v>
          </cell>
          <cell r="BA763" t="str">
            <v>o</v>
          </cell>
          <cell r="BB763"/>
          <cell r="BC763"/>
          <cell r="BD763"/>
          <cell r="BE763"/>
        </row>
        <row r="764">
          <cell r="A764" t="str">
            <v>DC2CB94</v>
          </cell>
          <cell r="B764" t="str">
            <v>DC2CB94</v>
          </cell>
          <cell r="C764" t="str">
            <v>DC2CB94</v>
          </cell>
          <cell r="D764" t="str">
            <v>CC2CB94</v>
          </cell>
          <cell r="E764" t="str">
            <v>CC2CB94</v>
          </cell>
          <cell r="F764">
            <v>227</v>
          </cell>
          <cell r="G764" t="str">
            <v>Văn hóa kinh doanh</v>
          </cell>
          <cell r="H764">
            <v>2</v>
          </cell>
          <cell r="I764">
            <v>30</v>
          </cell>
          <cell r="J764"/>
          <cell r="K764"/>
          <cell r="L764">
            <v>0</v>
          </cell>
          <cell r="M764" t="str">
            <v>Viết</v>
          </cell>
          <cell r="N764">
            <v>75</v>
          </cell>
          <cell r="O764" t="str">
            <v>Quản trị doanh nghiệp</v>
          </cell>
          <cell r="P764" t="str">
            <v>KINH TẾ - VẬN TẢI</v>
          </cell>
          <cell r="Q764" t="str">
            <v>KVQT</v>
          </cell>
          <cell r="R764" t="str">
            <v>KTVT</v>
          </cell>
          <cell r="S764" t="str">
            <v>KTVT-KVQT</v>
          </cell>
          <cell r="T764"/>
          <cell r="U764"/>
          <cell r="V764"/>
          <cell r="W764"/>
          <cell r="X764"/>
          <cell r="Y764"/>
          <cell r="Z764"/>
          <cell r="AA764"/>
          <cell r="AB764"/>
          <cell r="AC764"/>
          <cell r="AD764"/>
          <cell r="AE764"/>
          <cell r="AF764"/>
          <cell r="AG764" t="str">
            <v>o</v>
          </cell>
          <cell r="AH764" t="str">
            <v>x</v>
          </cell>
          <cell r="AI764"/>
          <cell r="AJ764"/>
          <cell r="AK764"/>
          <cell r="AL764"/>
          <cell r="AM764"/>
          <cell r="AN764"/>
          <cell r="AO764"/>
          <cell r="AP764"/>
          <cell r="AQ764"/>
          <cell r="AR764"/>
          <cell r="AS764"/>
          <cell r="AT764"/>
          <cell r="AU764"/>
          <cell r="AV764"/>
          <cell r="AW764"/>
          <cell r="AX764"/>
          <cell r="AY764"/>
          <cell r="AZ764" t="str">
            <v>o</v>
          </cell>
          <cell r="BA764"/>
          <cell r="BB764"/>
          <cell r="BC764"/>
          <cell r="BD764"/>
          <cell r="BE764"/>
        </row>
        <row r="765">
          <cell r="A765" t="str">
            <v>DC2CB89</v>
          </cell>
          <cell r="B765" t="str">
            <v>DC2CB89</v>
          </cell>
          <cell r="C765" t="str">
            <v>DC2CB89</v>
          </cell>
          <cell r="D765" t="str">
            <v>CC2CB89</v>
          </cell>
          <cell r="E765" t="str">
            <v>CC2CB89</v>
          </cell>
          <cell r="F765">
            <v>235</v>
          </cell>
          <cell r="G765" t="str">
            <v>Bảo hiểm trong giao thông vận tải</v>
          </cell>
          <cell r="H765">
            <v>2</v>
          </cell>
          <cell r="I765">
            <v>30</v>
          </cell>
          <cell r="J765"/>
          <cell r="K765"/>
          <cell r="L765">
            <v>0</v>
          </cell>
          <cell r="M765" t="str">
            <v>Viết</v>
          </cell>
          <cell r="N765">
            <v>75</v>
          </cell>
          <cell r="O765" t="str">
            <v>Vận tải sắt - bộ</v>
          </cell>
          <cell r="P765" t="str">
            <v>KINH TẾ - VẬN TẢI</v>
          </cell>
          <cell r="Q765" t="str">
            <v>KVSB</v>
          </cell>
          <cell r="R765" t="str">
            <v>KTVT</v>
          </cell>
          <cell r="S765" t="str">
            <v>KTVT-KVSB</v>
          </cell>
          <cell r="T765"/>
          <cell r="U765"/>
          <cell r="V765"/>
          <cell r="W765"/>
          <cell r="X765"/>
          <cell r="Y765"/>
          <cell r="Z765"/>
          <cell r="AA765"/>
          <cell r="AB765"/>
          <cell r="AC765"/>
          <cell r="AD765"/>
          <cell r="AE765"/>
          <cell r="AF765"/>
          <cell r="AG765"/>
          <cell r="AH765"/>
          <cell r="AI765"/>
          <cell r="AJ765" t="str">
            <v>o</v>
          </cell>
          <cell r="AK765" t="str">
            <v>o</v>
          </cell>
          <cell r="AL765" t="str">
            <v>x</v>
          </cell>
          <cell r="AM765"/>
          <cell r="AN765"/>
          <cell r="AO765"/>
          <cell r="AP765"/>
          <cell r="AQ765"/>
          <cell r="AR765"/>
          <cell r="AS765"/>
          <cell r="AT765"/>
          <cell r="AU765"/>
          <cell r="AV765"/>
          <cell r="AW765"/>
          <cell r="AX765"/>
          <cell r="AY765"/>
          <cell r="AZ765"/>
          <cell r="BA765"/>
          <cell r="BB765"/>
          <cell r="BC765" t="str">
            <v>o</v>
          </cell>
          <cell r="BD765" t="str">
            <v>o</v>
          </cell>
          <cell r="BE765"/>
        </row>
        <row r="766">
          <cell r="A766" t="str">
            <v>DC2VS39</v>
          </cell>
          <cell r="B766"/>
          <cell r="C766"/>
          <cell r="D766" t="str">
            <v>CC2VS39</v>
          </cell>
          <cell r="E766"/>
          <cell r="F766">
            <v>142</v>
          </cell>
          <cell r="G766" t="str">
            <v>Cầu đường - Thông tin tín hiệu đường sắt</v>
          </cell>
          <cell r="H766">
            <v>3</v>
          </cell>
          <cell r="I766">
            <v>45</v>
          </cell>
          <cell r="J766"/>
          <cell r="K766"/>
          <cell r="L766">
            <v>0</v>
          </cell>
          <cell r="M766" t="str">
            <v>Viết</v>
          </cell>
          <cell r="N766">
            <v>90</v>
          </cell>
          <cell r="O766" t="str">
            <v>Vận tải sắt - bộ</v>
          </cell>
          <cell r="P766" t="str">
            <v>KINH TẾ - VẬN TẢI</v>
          </cell>
          <cell r="Q766" t="str">
            <v>KVSB</v>
          </cell>
          <cell r="R766" t="str">
            <v>KTVT</v>
          </cell>
          <cell r="S766" t="str">
            <v>KTVT-KVSB</v>
          </cell>
          <cell r="T766"/>
          <cell r="U766"/>
          <cell r="V766"/>
          <cell r="W766"/>
          <cell r="X766"/>
          <cell r="Y766"/>
          <cell r="Z766"/>
          <cell r="AA766"/>
          <cell r="AB766"/>
          <cell r="AC766"/>
          <cell r="AD766"/>
          <cell r="AE766"/>
          <cell r="AF766"/>
          <cell r="AG766"/>
          <cell r="AH766"/>
          <cell r="AI766"/>
          <cell r="AJ766"/>
          <cell r="AK766" t="str">
            <v>x</v>
          </cell>
          <cell r="AL766"/>
          <cell r="AM766"/>
          <cell r="AN766"/>
          <cell r="AO766"/>
          <cell r="AP766"/>
          <cell r="AQ766"/>
          <cell r="AR766"/>
          <cell r="AS766"/>
          <cell r="AT766"/>
          <cell r="AU766"/>
          <cell r="AV766"/>
          <cell r="AW766"/>
          <cell r="AX766"/>
          <cell r="AY766"/>
          <cell r="AZ766"/>
          <cell r="BA766"/>
          <cell r="BB766"/>
          <cell r="BC766"/>
          <cell r="BD766" t="str">
            <v>x</v>
          </cell>
          <cell r="BE766"/>
        </row>
        <row r="767">
          <cell r="A767" t="str">
            <v>DC3VL25</v>
          </cell>
          <cell r="B767"/>
          <cell r="C767"/>
          <cell r="D767"/>
          <cell r="E767"/>
          <cell r="F767">
            <v>906</v>
          </cell>
          <cell r="G767" t="str">
            <v>Công nghệ vận tải 1</v>
          </cell>
          <cell r="H767">
            <v>3</v>
          </cell>
          <cell r="I767">
            <v>45</v>
          </cell>
          <cell r="J767"/>
          <cell r="K767"/>
          <cell r="L767">
            <v>0</v>
          </cell>
          <cell r="M767" t="str">
            <v>Viết</v>
          </cell>
          <cell r="N767">
            <v>90</v>
          </cell>
          <cell r="O767" t="str">
            <v>Vận tải sắt - bộ</v>
          </cell>
          <cell r="P767" t="str">
            <v>KINH TẾ - VẬN TẢI</v>
          </cell>
          <cell r="Q767" t="str">
            <v>KVSB</v>
          </cell>
          <cell r="R767" t="str">
            <v>KTVT</v>
          </cell>
          <cell r="S767" t="str">
            <v>KTVT-KVSB</v>
          </cell>
          <cell r="T767"/>
          <cell r="U767"/>
          <cell r="V767"/>
          <cell r="W767"/>
          <cell r="X767"/>
          <cell r="Y767"/>
          <cell r="Z767"/>
          <cell r="AA767"/>
          <cell r="AB767"/>
          <cell r="AC767"/>
          <cell r="AD767"/>
          <cell r="AE767"/>
          <cell r="AF767"/>
          <cell r="AG767"/>
          <cell r="AH767"/>
          <cell r="AI767"/>
          <cell r="AJ767"/>
          <cell r="AK767"/>
          <cell r="AL767" t="str">
            <v>x</v>
          </cell>
          <cell r="AM767"/>
          <cell r="AN767"/>
          <cell r="AO767"/>
          <cell r="AP767"/>
          <cell r="AQ767"/>
          <cell r="AR767"/>
          <cell r="AS767"/>
          <cell r="AT767"/>
          <cell r="AU767"/>
          <cell r="AV767"/>
          <cell r="AW767"/>
          <cell r="AX767"/>
          <cell r="AY767"/>
          <cell r="AZ767"/>
          <cell r="BA767"/>
          <cell r="BB767"/>
          <cell r="BC767"/>
          <cell r="BD767"/>
          <cell r="BE767"/>
        </row>
        <row r="768">
          <cell r="A768" t="str">
            <v>DC3VL26</v>
          </cell>
          <cell r="B768"/>
          <cell r="C768"/>
          <cell r="D768"/>
          <cell r="E768"/>
          <cell r="F768">
            <v>907</v>
          </cell>
          <cell r="G768" t="str">
            <v>Công nghệ vận tải 2</v>
          </cell>
          <cell r="H768">
            <v>3</v>
          </cell>
          <cell r="I768">
            <v>45</v>
          </cell>
          <cell r="J768"/>
          <cell r="K768"/>
          <cell r="L768">
            <v>0</v>
          </cell>
          <cell r="M768" t="str">
            <v>Viết</v>
          </cell>
          <cell r="N768">
            <v>90</v>
          </cell>
          <cell r="O768" t="str">
            <v>Vận tải sắt - bộ</v>
          </cell>
          <cell r="P768" t="str">
            <v>KINH TẾ - VẬN TẢI</v>
          </cell>
          <cell r="Q768" t="str">
            <v>KVSB</v>
          </cell>
          <cell r="R768" t="str">
            <v>KTVT</v>
          </cell>
          <cell r="S768" t="str">
            <v>KTVT-KVSB</v>
          </cell>
          <cell r="T768"/>
          <cell r="U768"/>
          <cell r="V768"/>
          <cell r="W768"/>
          <cell r="X768"/>
          <cell r="Y768"/>
          <cell r="Z768"/>
          <cell r="AA768"/>
          <cell r="AB768"/>
          <cell r="AC768"/>
          <cell r="AD768"/>
          <cell r="AE768"/>
          <cell r="AF768"/>
          <cell r="AG768"/>
          <cell r="AH768"/>
          <cell r="AI768"/>
          <cell r="AJ768"/>
          <cell r="AK768"/>
          <cell r="AL768" t="str">
            <v>x</v>
          </cell>
          <cell r="AM768"/>
          <cell r="AN768"/>
          <cell r="AO768"/>
          <cell r="AP768"/>
          <cell r="AQ768"/>
          <cell r="AR768"/>
          <cell r="AS768"/>
          <cell r="AT768"/>
          <cell r="AU768"/>
          <cell r="AV768"/>
          <cell r="AW768"/>
          <cell r="AX768"/>
          <cell r="AY768"/>
          <cell r="AZ768"/>
          <cell r="BA768"/>
          <cell r="BB768"/>
          <cell r="BC768"/>
          <cell r="BD768"/>
          <cell r="BE768"/>
        </row>
        <row r="769">
          <cell r="A769" t="str">
            <v>DC3VL42</v>
          </cell>
          <cell r="B769"/>
          <cell r="C769"/>
          <cell r="D769"/>
          <cell r="E769"/>
          <cell r="F769">
            <v>923</v>
          </cell>
          <cell r="G769" t="str">
            <v>Chiến lược phát triển doanh nghiệp</v>
          </cell>
          <cell r="H769">
            <v>2</v>
          </cell>
          <cell r="I769">
            <v>30</v>
          </cell>
          <cell r="J769"/>
          <cell r="K769"/>
          <cell r="L769">
            <v>0</v>
          </cell>
          <cell r="M769" t="str">
            <v>Viết</v>
          </cell>
          <cell r="N769">
            <v>75</v>
          </cell>
          <cell r="O769" t="str">
            <v>Vận tải sắt - bộ</v>
          </cell>
          <cell r="P769" t="str">
            <v>KINH TẾ - VẬN TẢI</v>
          </cell>
          <cell r="Q769" t="str">
            <v>KVSB</v>
          </cell>
          <cell r="R769" t="str">
            <v>KTVT</v>
          </cell>
          <cell r="S769" t="str">
            <v>KTVT-KVSB</v>
          </cell>
          <cell r="T769"/>
          <cell r="U769"/>
          <cell r="V769"/>
          <cell r="W769"/>
          <cell r="X769"/>
          <cell r="Y769"/>
          <cell r="Z769"/>
          <cell r="AA769"/>
          <cell r="AB769"/>
          <cell r="AC769"/>
          <cell r="AD769"/>
          <cell r="AE769"/>
          <cell r="AF769"/>
          <cell r="AG769"/>
          <cell r="AH769"/>
          <cell r="AI769"/>
          <cell r="AJ769"/>
          <cell r="AK769"/>
          <cell r="AL769" t="str">
            <v>o</v>
          </cell>
          <cell r="AM769"/>
          <cell r="AN769"/>
          <cell r="AO769"/>
          <cell r="AP769"/>
          <cell r="AQ769"/>
          <cell r="AR769"/>
          <cell r="AS769"/>
          <cell r="AT769"/>
          <cell r="AU769"/>
          <cell r="AV769"/>
          <cell r="AW769"/>
          <cell r="AX769"/>
          <cell r="AY769"/>
          <cell r="AZ769"/>
          <cell r="BA769"/>
          <cell r="BB769"/>
          <cell r="BC769"/>
          <cell r="BD769"/>
          <cell r="BE769"/>
        </row>
        <row r="770">
          <cell r="A770" t="str">
            <v>DC3VS78</v>
          </cell>
          <cell r="B770" t="str">
            <v>DC3VS78</v>
          </cell>
          <cell r="C770" t="str">
            <v>DC3VS78</v>
          </cell>
          <cell r="D770"/>
          <cell r="E770"/>
          <cell r="F770">
            <v>813</v>
          </cell>
          <cell r="G770" t="str">
            <v>Chiến lược phát triển doanh nghiệp vận tải đường sắt</v>
          </cell>
          <cell r="H770">
            <v>2</v>
          </cell>
          <cell r="I770">
            <v>30</v>
          </cell>
          <cell r="J770"/>
          <cell r="K770"/>
          <cell r="L770">
            <v>0</v>
          </cell>
          <cell r="M770" t="str">
            <v>Viết</v>
          </cell>
          <cell r="N770">
            <v>75</v>
          </cell>
          <cell r="O770" t="str">
            <v>Vận tải sắt - bộ</v>
          </cell>
          <cell r="P770" t="str">
            <v>KINH TẾ - VẬN TẢI</v>
          </cell>
          <cell r="Q770" t="str">
            <v>KVSB</v>
          </cell>
          <cell r="R770" t="str">
            <v>KTVT</v>
          </cell>
          <cell r="S770" t="str">
            <v>KTVT-KVSB</v>
          </cell>
          <cell r="T770"/>
          <cell r="U770"/>
          <cell r="V770"/>
          <cell r="W770"/>
          <cell r="X770"/>
          <cell r="Y770"/>
          <cell r="Z770"/>
          <cell r="AA770"/>
          <cell r="AB770"/>
          <cell r="AC770"/>
          <cell r="AD770"/>
          <cell r="AE770"/>
          <cell r="AF770"/>
          <cell r="AG770"/>
          <cell r="AH770"/>
          <cell r="AI770"/>
          <cell r="AJ770"/>
          <cell r="AK770" t="str">
            <v>o</v>
          </cell>
          <cell r="AL770"/>
          <cell r="AM770"/>
          <cell r="AN770"/>
          <cell r="AO770"/>
          <cell r="AP770"/>
          <cell r="AQ770"/>
          <cell r="AR770"/>
          <cell r="AS770"/>
          <cell r="AT770"/>
          <cell r="AU770"/>
          <cell r="AV770"/>
          <cell r="AW770"/>
          <cell r="AX770"/>
          <cell r="AY770"/>
          <cell r="AZ770"/>
          <cell r="BA770"/>
          <cell r="BB770"/>
          <cell r="BC770"/>
          <cell r="BD770"/>
          <cell r="BE770"/>
        </row>
        <row r="771">
          <cell r="A771" t="str">
            <v>DC3VB76</v>
          </cell>
          <cell r="B771" t="str">
            <v>DC3VB76</v>
          </cell>
          <cell r="C771"/>
          <cell r="D771" t="str">
            <v>CC3VB76</v>
          </cell>
          <cell r="E771"/>
          <cell r="F771">
            <v>612</v>
          </cell>
          <cell r="G771" t="str">
            <v>Chiến lược phát triển doanh nghiệp vận tải ô tô</v>
          </cell>
          <cell r="H771">
            <v>2</v>
          </cell>
          <cell r="I771">
            <v>30</v>
          </cell>
          <cell r="J771"/>
          <cell r="K771"/>
          <cell r="L771">
            <v>0</v>
          </cell>
          <cell r="M771" t="str">
            <v>Viết</v>
          </cell>
          <cell r="N771">
            <v>75</v>
          </cell>
          <cell r="O771" t="str">
            <v>Vận tải sắt - bộ</v>
          </cell>
          <cell r="P771" t="str">
            <v>KINH TẾ - VẬN TẢI</v>
          </cell>
          <cell r="Q771" t="str">
            <v>KVSB</v>
          </cell>
          <cell r="R771" t="str">
            <v>KTVT</v>
          </cell>
          <cell r="S771" t="str">
            <v>KTVT-KVSB</v>
          </cell>
          <cell r="T771"/>
          <cell r="U771"/>
          <cell r="V771"/>
          <cell r="W771"/>
          <cell r="X771"/>
          <cell r="Y771"/>
          <cell r="Z771"/>
          <cell r="AA771"/>
          <cell r="AB771"/>
          <cell r="AC771"/>
          <cell r="AD771"/>
          <cell r="AE771"/>
          <cell r="AF771"/>
          <cell r="AG771"/>
          <cell r="AH771"/>
          <cell r="AI771"/>
          <cell r="AJ771" t="str">
            <v>o</v>
          </cell>
          <cell r="AK771"/>
          <cell r="AL771"/>
          <cell r="AM771"/>
          <cell r="AN771"/>
          <cell r="AO771"/>
          <cell r="AP771"/>
          <cell r="AQ771"/>
          <cell r="AR771"/>
          <cell r="AS771"/>
          <cell r="AT771"/>
          <cell r="AU771"/>
          <cell r="AV771"/>
          <cell r="AW771"/>
          <cell r="AX771"/>
          <cell r="AY771"/>
          <cell r="AZ771"/>
          <cell r="BA771"/>
          <cell r="BB771"/>
          <cell r="BC771" t="str">
            <v>o</v>
          </cell>
          <cell r="BD771"/>
          <cell r="BE771"/>
        </row>
        <row r="772">
          <cell r="A772" t="str">
            <v>DC1CB86</v>
          </cell>
          <cell r="B772" t="str">
            <v>DC1CB86</v>
          </cell>
          <cell r="C772"/>
          <cell r="D772" t="str">
            <v>CC1CB86</v>
          </cell>
          <cell r="E772"/>
          <cell r="F772">
            <v>48</v>
          </cell>
          <cell r="G772" t="str">
            <v>Đại cương về bảo hiểm</v>
          </cell>
          <cell r="H772">
            <v>2</v>
          </cell>
          <cell r="I772">
            <v>30</v>
          </cell>
          <cell r="J772"/>
          <cell r="K772"/>
          <cell r="L772">
            <v>0</v>
          </cell>
          <cell r="M772" t="str">
            <v>Viết</v>
          </cell>
          <cell r="N772">
            <v>75</v>
          </cell>
          <cell r="O772" t="str">
            <v>Vận tải sắt - bộ</v>
          </cell>
          <cell r="P772" t="str">
            <v>KINH TẾ - VẬN TẢI</v>
          </cell>
          <cell r="Q772" t="str">
            <v>KVSB</v>
          </cell>
          <cell r="R772" t="str">
            <v>KTVT</v>
          </cell>
          <cell r="S772" t="str">
            <v>KTVT-KVSB</v>
          </cell>
          <cell r="T772"/>
          <cell r="U772"/>
          <cell r="V772"/>
          <cell r="W772"/>
          <cell r="X772"/>
          <cell r="Y772"/>
          <cell r="Z772"/>
          <cell r="AA772"/>
          <cell r="AB772"/>
          <cell r="AC772"/>
          <cell r="AD772"/>
          <cell r="AE772"/>
          <cell r="AF772"/>
          <cell r="AG772"/>
          <cell r="AH772" t="str">
            <v>o</v>
          </cell>
          <cell r="AI772"/>
          <cell r="AJ772"/>
          <cell r="AK772"/>
          <cell r="AL772"/>
          <cell r="AM772"/>
          <cell r="AN772"/>
          <cell r="AO772"/>
          <cell r="AP772"/>
          <cell r="AQ772"/>
          <cell r="AR772"/>
          <cell r="AS772"/>
          <cell r="AT772"/>
          <cell r="AU772"/>
          <cell r="AV772"/>
          <cell r="AW772"/>
          <cell r="AX772"/>
          <cell r="AY772"/>
          <cell r="AZ772"/>
          <cell r="BA772" t="str">
            <v>o</v>
          </cell>
          <cell r="BB772"/>
          <cell r="BC772"/>
          <cell r="BD772"/>
          <cell r="BE772"/>
        </row>
        <row r="773">
          <cell r="A773" t="str">
            <v>DC2KV32</v>
          </cell>
          <cell r="B773"/>
          <cell r="C773"/>
          <cell r="D773" t="str">
            <v>CC2KV32</v>
          </cell>
          <cell r="E773"/>
          <cell r="F773">
            <v>153</v>
          </cell>
          <cell r="G773" t="str">
            <v>Địa lý vận tải</v>
          </cell>
          <cell r="H773">
            <v>2</v>
          </cell>
          <cell r="I773">
            <v>30</v>
          </cell>
          <cell r="J773"/>
          <cell r="K773"/>
          <cell r="L773">
            <v>0</v>
          </cell>
          <cell r="M773" t="str">
            <v>Viết</v>
          </cell>
          <cell r="N773">
            <v>75</v>
          </cell>
          <cell r="O773" t="str">
            <v>Vận tải sắt - bộ</v>
          </cell>
          <cell r="P773" t="str">
            <v>KINH TẾ - VẬN TẢI</v>
          </cell>
          <cell r="Q773" t="str">
            <v>KVSB</v>
          </cell>
          <cell r="R773" t="str">
            <v>KTVT</v>
          </cell>
          <cell r="S773" t="str">
            <v>KTVT-KVSB</v>
          </cell>
          <cell r="T773"/>
          <cell r="U773"/>
          <cell r="V773"/>
          <cell r="W773"/>
          <cell r="X773"/>
          <cell r="Y773"/>
          <cell r="Z773"/>
          <cell r="AA773"/>
          <cell r="AB773"/>
          <cell r="AC773"/>
          <cell r="AD773"/>
          <cell r="AE773"/>
          <cell r="AF773"/>
          <cell r="AG773"/>
          <cell r="AH773"/>
          <cell r="AI773"/>
          <cell r="AJ773" t="str">
            <v>x</v>
          </cell>
          <cell r="AK773"/>
          <cell r="AL773" t="str">
            <v>x</v>
          </cell>
          <cell r="AM773"/>
          <cell r="AN773"/>
          <cell r="AO773"/>
          <cell r="AP773"/>
          <cell r="AQ773"/>
          <cell r="AR773"/>
          <cell r="AS773"/>
          <cell r="AT773"/>
          <cell r="AU773"/>
          <cell r="AV773"/>
          <cell r="AW773"/>
          <cell r="AX773"/>
          <cell r="AY773"/>
          <cell r="AZ773"/>
          <cell r="BA773"/>
          <cell r="BB773"/>
          <cell r="BC773" t="str">
            <v>x</v>
          </cell>
          <cell r="BD773"/>
          <cell r="BE773"/>
        </row>
        <row r="774">
          <cell r="A774" t="str">
            <v>DC2VB32</v>
          </cell>
          <cell r="B774"/>
          <cell r="C774"/>
          <cell r="D774" t="str">
            <v>CC2VB32</v>
          </cell>
          <cell r="E774"/>
          <cell r="F774">
            <v>153</v>
          </cell>
          <cell r="G774" t="str">
            <v>Địa lý vận tải</v>
          </cell>
          <cell r="H774">
            <v>2</v>
          </cell>
          <cell r="I774">
            <v>30</v>
          </cell>
          <cell r="J774"/>
          <cell r="K774"/>
          <cell r="L774">
            <v>0</v>
          </cell>
          <cell r="M774" t="str">
            <v>Viết</v>
          </cell>
          <cell r="N774">
            <v>75</v>
          </cell>
          <cell r="O774" t="str">
            <v>Vận tải sắt - bộ</v>
          </cell>
          <cell r="P774" t="str">
            <v>KINH TẾ - VẬN TẢI</v>
          </cell>
          <cell r="Q774" t="str">
            <v>KVSB</v>
          </cell>
          <cell r="R774" t="str">
            <v>KTVT</v>
          </cell>
          <cell r="S774" t="str">
            <v>KTVT-KVSB</v>
          </cell>
          <cell r="T774"/>
          <cell r="U774"/>
          <cell r="V774"/>
          <cell r="W774"/>
          <cell r="X774"/>
          <cell r="Y774"/>
          <cell r="Z774"/>
          <cell r="AA774"/>
          <cell r="AB774"/>
          <cell r="AC774"/>
          <cell r="AD774"/>
          <cell r="AE774"/>
          <cell r="AF774"/>
          <cell r="AG774"/>
          <cell r="AH774"/>
          <cell r="AI774"/>
          <cell r="AJ774" t="str">
            <v>x</v>
          </cell>
          <cell r="AK774"/>
          <cell r="AL774" t="str">
            <v>x</v>
          </cell>
          <cell r="AM774"/>
          <cell r="AN774"/>
          <cell r="AO774"/>
          <cell r="AP774"/>
          <cell r="AQ774"/>
          <cell r="AR774"/>
          <cell r="AS774"/>
          <cell r="AT774"/>
          <cell r="AU774"/>
          <cell r="AV774"/>
          <cell r="AW774"/>
          <cell r="AX774"/>
          <cell r="AY774"/>
          <cell r="AZ774"/>
          <cell r="BA774"/>
          <cell r="BB774"/>
          <cell r="BC774" t="str">
            <v>x</v>
          </cell>
          <cell r="BD774"/>
          <cell r="BE774"/>
        </row>
        <row r="775">
          <cell r="A775" t="str">
            <v>DC3VS73</v>
          </cell>
          <cell r="B775" t="str">
            <v>DC3VS73</v>
          </cell>
          <cell r="C775" t="str">
            <v>DC3VS73</v>
          </cell>
          <cell r="D775"/>
          <cell r="E775"/>
          <cell r="F775">
            <v>496</v>
          </cell>
          <cell r="G775" t="str">
            <v>Điều tra kinh tế - kỹ thuật vận tải đường sắt</v>
          </cell>
          <cell r="H775">
            <v>2</v>
          </cell>
          <cell r="I775">
            <v>30</v>
          </cell>
          <cell r="J775"/>
          <cell r="K775"/>
          <cell r="L775">
            <v>0</v>
          </cell>
          <cell r="M775" t="str">
            <v>Viết</v>
          </cell>
          <cell r="N775">
            <v>75</v>
          </cell>
          <cell r="O775" t="str">
            <v>Vận tải sắt - bộ</v>
          </cell>
          <cell r="P775" t="str">
            <v>KINH TẾ - VẬN TẢI</v>
          </cell>
          <cell r="Q775" t="str">
            <v>KVSB</v>
          </cell>
          <cell r="R775" t="str">
            <v>KTVT</v>
          </cell>
          <cell r="S775" t="str">
            <v>KTVT-KVSB</v>
          </cell>
          <cell r="T775"/>
          <cell r="U775"/>
          <cell r="V775"/>
          <cell r="W775"/>
          <cell r="X775"/>
          <cell r="Y775"/>
          <cell r="Z775"/>
          <cell r="AA775"/>
          <cell r="AB775"/>
          <cell r="AC775"/>
          <cell r="AD775"/>
          <cell r="AE775"/>
          <cell r="AF775"/>
          <cell r="AG775"/>
          <cell r="AH775"/>
          <cell r="AI775"/>
          <cell r="AJ775"/>
          <cell r="AK775" t="str">
            <v>o</v>
          </cell>
          <cell r="AL775"/>
          <cell r="AM775"/>
          <cell r="AN775"/>
          <cell r="AO775"/>
          <cell r="AP775"/>
          <cell r="AQ775"/>
          <cell r="AR775"/>
          <cell r="AS775"/>
          <cell r="AT775"/>
          <cell r="AU775"/>
          <cell r="AV775"/>
          <cell r="AW775"/>
          <cell r="AX775"/>
          <cell r="AY775"/>
          <cell r="AZ775"/>
          <cell r="BA775"/>
          <cell r="BB775"/>
          <cell r="BC775"/>
          <cell r="BD775"/>
          <cell r="BE775"/>
        </row>
        <row r="776">
          <cell r="A776" t="str">
            <v>DC3VB13</v>
          </cell>
          <cell r="B776"/>
          <cell r="C776"/>
          <cell r="D776" t="str">
            <v>CC3VB13</v>
          </cell>
          <cell r="E776"/>
          <cell r="F776">
            <v>497</v>
          </cell>
          <cell r="G776" t="str">
            <v>Điều tra kinh tế - kỹ thuật vận tải ô tô</v>
          </cell>
          <cell r="H776">
            <v>2</v>
          </cell>
          <cell r="I776">
            <v>30</v>
          </cell>
          <cell r="J776"/>
          <cell r="K776"/>
          <cell r="L776">
            <v>0</v>
          </cell>
          <cell r="M776" t="str">
            <v>Viết</v>
          </cell>
          <cell r="N776">
            <v>75</v>
          </cell>
          <cell r="O776" t="str">
            <v>Vận tải sắt - bộ</v>
          </cell>
          <cell r="P776" t="str">
            <v>KINH TẾ - VẬN TẢI</v>
          </cell>
          <cell r="Q776" t="str">
            <v>KVSB</v>
          </cell>
          <cell r="R776" t="str">
            <v>KTVT</v>
          </cell>
          <cell r="S776" t="str">
            <v>KTVT-KVSB</v>
          </cell>
          <cell r="T776"/>
          <cell r="U776"/>
          <cell r="V776"/>
          <cell r="W776"/>
          <cell r="X776"/>
          <cell r="Y776"/>
          <cell r="Z776"/>
          <cell r="AA776"/>
          <cell r="AB776"/>
          <cell r="AC776"/>
          <cell r="AD776"/>
          <cell r="AE776"/>
          <cell r="AF776"/>
          <cell r="AG776"/>
          <cell r="AH776"/>
          <cell r="AI776"/>
          <cell r="AJ776" t="str">
            <v>x</v>
          </cell>
          <cell r="AK776"/>
          <cell r="AL776"/>
          <cell r="AM776"/>
          <cell r="AN776"/>
          <cell r="AO776"/>
          <cell r="AP776"/>
          <cell r="AQ776"/>
          <cell r="AR776"/>
          <cell r="AS776"/>
          <cell r="AT776"/>
          <cell r="AU776"/>
          <cell r="AV776"/>
          <cell r="AW776"/>
          <cell r="AX776"/>
          <cell r="AY776"/>
          <cell r="AZ776"/>
          <cell r="BA776"/>
          <cell r="BB776"/>
          <cell r="BC776" t="str">
            <v>x</v>
          </cell>
          <cell r="BD776"/>
          <cell r="BE776"/>
        </row>
        <row r="777">
          <cell r="A777" t="str">
            <v>DC3KV23</v>
          </cell>
          <cell r="B777"/>
          <cell r="C777"/>
          <cell r="D777"/>
          <cell r="E777"/>
          <cell r="F777">
            <v>904</v>
          </cell>
          <cell r="G777" t="str">
            <v>Điều tra kinh tế kỹ thuật</v>
          </cell>
          <cell r="H777">
            <v>2</v>
          </cell>
          <cell r="I777">
            <v>30</v>
          </cell>
          <cell r="J777"/>
          <cell r="K777"/>
          <cell r="L777">
            <v>0</v>
          </cell>
          <cell r="M777" t="str">
            <v>Viết</v>
          </cell>
          <cell r="N777">
            <v>75</v>
          </cell>
          <cell r="O777" t="str">
            <v>Vận tải sắt - bộ</v>
          </cell>
          <cell r="P777" t="str">
            <v>KINH TẾ - VẬN TẢI</v>
          </cell>
          <cell r="Q777" t="str">
            <v>KVSB</v>
          </cell>
          <cell r="R777" t="str">
            <v>KTVT</v>
          </cell>
          <cell r="S777" t="str">
            <v>KTVT-KVSB</v>
          </cell>
          <cell r="T777"/>
          <cell r="U777"/>
          <cell r="V777"/>
          <cell r="W777"/>
          <cell r="X777"/>
          <cell r="Y777"/>
          <cell r="Z777"/>
          <cell r="AA777"/>
          <cell r="AB777"/>
          <cell r="AC777"/>
          <cell r="AD777"/>
          <cell r="AE777"/>
          <cell r="AF777"/>
          <cell r="AG777"/>
          <cell r="AH777"/>
          <cell r="AI777"/>
          <cell r="AJ777"/>
          <cell r="AK777"/>
          <cell r="AL777" t="str">
            <v>x</v>
          </cell>
          <cell r="AM777"/>
          <cell r="AN777"/>
          <cell r="AO777"/>
          <cell r="AP777"/>
          <cell r="AQ777"/>
          <cell r="AR777"/>
          <cell r="AS777"/>
          <cell r="AT777"/>
          <cell r="AU777"/>
          <cell r="AV777"/>
          <cell r="AW777"/>
          <cell r="AX777"/>
          <cell r="AY777"/>
          <cell r="AZ777"/>
          <cell r="BA777"/>
          <cell r="BB777"/>
          <cell r="BC777"/>
          <cell r="BD777"/>
          <cell r="BE777"/>
        </row>
        <row r="778">
          <cell r="A778" t="str">
            <v>DC2KV22</v>
          </cell>
          <cell r="B778"/>
          <cell r="C778"/>
          <cell r="D778"/>
          <cell r="E778"/>
          <cell r="F778">
            <v>212</v>
          </cell>
          <cell r="G778" t="str">
            <v>Định mức kinh tế kỹ thuật</v>
          </cell>
          <cell r="H778">
            <v>3</v>
          </cell>
          <cell r="I778">
            <v>45</v>
          </cell>
          <cell r="J778"/>
          <cell r="K778"/>
          <cell r="L778">
            <v>0</v>
          </cell>
          <cell r="M778" t="str">
            <v>Viết</v>
          </cell>
          <cell r="N778">
            <v>90</v>
          </cell>
          <cell r="O778" t="str">
            <v>Vận tải sắt - bộ</v>
          </cell>
          <cell r="P778" t="str">
            <v>KINH TẾ - VẬN TẢI</v>
          </cell>
          <cell r="Q778" t="str">
            <v>KVSB</v>
          </cell>
          <cell r="R778" t="str">
            <v>KTVT</v>
          </cell>
          <cell r="S778" t="str">
            <v>KTVT-KVSB</v>
          </cell>
          <cell r="T778"/>
          <cell r="U778"/>
          <cell r="V778"/>
          <cell r="W778"/>
          <cell r="X778"/>
          <cell r="Y778"/>
          <cell r="Z778"/>
          <cell r="AA778"/>
          <cell r="AB778"/>
          <cell r="AC778"/>
          <cell r="AD778"/>
          <cell r="AE778"/>
          <cell r="AF778"/>
          <cell r="AG778"/>
          <cell r="AH778"/>
          <cell r="AI778"/>
          <cell r="AJ778"/>
          <cell r="AK778"/>
          <cell r="AL778" t="str">
            <v>x</v>
          </cell>
          <cell r="AM778"/>
          <cell r="AN778"/>
          <cell r="AO778"/>
          <cell r="AP778"/>
          <cell r="AQ778"/>
          <cell r="AR778"/>
          <cell r="AS778"/>
          <cell r="AT778"/>
          <cell r="AU778"/>
          <cell r="AV778"/>
          <cell r="AW778"/>
          <cell r="AX778"/>
          <cell r="AY778"/>
          <cell r="AZ778"/>
          <cell r="BA778"/>
          <cell r="BB778"/>
          <cell r="BC778"/>
          <cell r="BD778"/>
          <cell r="BE778"/>
        </row>
        <row r="779">
          <cell r="A779" t="str">
            <v>DC2VS67</v>
          </cell>
          <cell r="B779"/>
          <cell r="C779" t="str">
            <v>DC2VS67</v>
          </cell>
          <cell r="D779" t="str">
            <v>CC2VS67</v>
          </cell>
          <cell r="E779" t="str">
            <v>CC2VS67</v>
          </cell>
          <cell r="F779">
            <v>147</v>
          </cell>
          <cell r="G779" t="str">
            <v>Định mức kinh tế kỹ thuật vận tải đường sắt</v>
          </cell>
          <cell r="H779">
            <v>3</v>
          </cell>
          <cell r="I779">
            <v>45</v>
          </cell>
          <cell r="J779"/>
          <cell r="K779"/>
          <cell r="L779">
            <v>0</v>
          </cell>
          <cell r="M779" t="str">
            <v>Viết</v>
          </cell>
          <cell r="N779">
            <v>90</v>
          </cell>
          <cell r="O779" t="str">
            <v>Vận tải sắt - bộ</v>
          </cell>
          <cell r="P779" t="str">
            <v>KINH TẾ - VẬN TẢI</v>
          </cell>
          <cell r="Q779" t="str">
            <v>KVSB</v>
          </cell>
          <cell r="R779" t="str">
            <v>KTVT</v>
          </cell>
          <cell r="S779" t="str">
            <v>KTVT-KVSB</v>
          </cell>
          <cell r="T779"/>
          <cell r="U779"/>
          <cell r="V779"/>
          <cell r="W779"/>
          <cell r="X779"/>
          <cell r="Y779"/>
          <cell r="Z779"/>
          <cell r="AA779"/>
          <cell r="AB779"/>
          <cell r="AC779"/>
          <cell r="AD779"/>
          <cell r="AE779"/>
          <cell r="AF779"/>
          <cell r="AG779"/>
          <cell r="AH779"/>
          <cell r="AI779"/>
          <cell r="AJ779"/>
          <cell r="AK779" t="str">
            <v>x</v>
          </cell>
          <cell r="AL779"/>
          <cell r="AM779"/>
          <cell r="AN779"/>
          <cell r="AO779"/>
          <cell r="AP779"/>
          <cell r="AQ779"/>
          <cell r="AR779"/>
          <cell r="AS779"/>
          <cell r="AT779"/>
          <cell r="AU779"/>
          <cell r="AV779"/>
          <cell r="AW779"/>
          <cell r="AX779"/>
          <cell r="AY779"/>
          <cell r="AZ779"/>
          <cell r="BA779"/>
          <cell r="BB779"/>
          <cell r="BC779"/>
          <cell r="BD779" t="str">
            <v>x</v>
          </cell>
          <cell r="BE779"/>
        </row>
        <row r="780">
          <cell r="A780" t="str">
            <v>DC2VB67</v>
          </cell>
          <cell r="B780"/>
          <cell r="C780"/>
          <cell r="D780" t="str">
            <v>CC2VB67</v>
          </cell>
          <cell r="E780"/>
          <cell r="F780">
            <v>155</v>
          </cell>
          <cell r="G780" t="str">
            <v>Định mức kinh tế kỹ thuật vận tải ô tô</v>
          </cell>
          <cell r="H780">
            <v>3</v>
          </cell>
          <cell r="I780">
            <v>45</v>
          </cell>
          <cell r="J780"/>
          <cell r="K780"/>
          <cell r="L780">
            <v>0</v>
          </cell>
          <cell r="M780" t="str">
            <v>Viết</v>
          </cell>
          <cell r="N780">
            <v>90</v>
          </cell>
          <cell r="O780" t="str">
            <v>Vận tải sắt - bộ</v>
          </cell>
          <cell r="P780" t="str">
            <v>KINH TẾ - VẬN TẢI</v>
          </cell>
          <cell r="Q780" t="str">
            <v>KVSB</v>
          </cell>
          <cell r="R780" t="str">
            <v>KTVT</v>
          </cell>
          <cell r="S780" t="str">
            <v>KTVT-KVSB</v>
          </cell>
          <cell r="T780"/>
          <cell r="U780"/>
          <cell r="V780"/>
          <cell r="W780"/>
          <cell r="X780"/>
          <cell r="Y780"/>
          <cell r="Z780"/>
          <cell r="AA780"/>
          <cell r="AB780"/>
          <cell r="AC780"/>
          <cell r="AD780"/>
          <cell r="AE780"/>
          <cell r="AF780"/>
          <cell r="AG780"/>
          <cell r="AH780"/>
          <cell r="AI780"/>
          <cell r="AJ780" t="str">
            <v>x</v>
          </cell>
          <cell r="AK780"/>
          <cell r="AL780"/>
          <cell r="AM780"/>
          <cell r="AN780"/>
          <cell r="AO780"/>
          <cell r="AP780"/>
          <cell r="AQ780"/>
          <cell r="AR780"/>
          <cell r="AS780"/>
          <cell r="AT780"/>
          <cell r="AU780"/>
          <cell r="AV780"/>
          <cell r="AW780"/>
          <cell r="AX780"/>
          <cell r="AY780"/>
          <cell r="AZ780"/>
          <cell r="BA780"/>
          <cell r="BB780"/>
          <cell r="BC780" t="str">
            <v>x</v>
          </cell>
          <cell r="BD780"/>
          <cell r="BE780"/>
        </row>
        <row r="781">
          <cell r="A781" t="str">
            <v>DC3VL43</v>
          </cell>
          <cell r="B781"/>
          <cell r="C781"/>
          <cell r="D781"/>
          <cell r="E781"/>
          <cell r="F781">
            <v>925</v>
          </cell>
          <cell r="G781" t="str">
            <v>Đồ án công nghệ vận tải</v>
          </cell>
          <cell r="H781">
            <v>1</v>
          </cell>
          <cell r="I781"/>
          <cell r="J781"/>
          <cell r="K781">
            <v>45</v>
          </cell>
          <cell r="L781">
            <v>0</v>
          </cell>
          <cell r="M781" t="str">
            <v>VĐ</v>
          </cell>
          <cell r="N781"/>
          <cell r="O781" t="str">
            <v>Vận tải sắt - bộ</v>
          </cell>
          <cell r="P781" t="str">
            <v>KINH TẾ - VẬN TẢI</v>
          </cell>
          <cell r="Q781" t="str">
            <v>KVSB</v>
          </cell>
          <cell r="R781" t="str">
            <v>KTVT</v>
          </cell>
          <cell r="S781" t="str">
            <v>KTVT-KVSB</v>
          </cell>
          <cell r="T781"/>
          <cell r="U781"/>
          <cell r="V781"/>
          <cell r="W781"/>
          <cell r="X781"/>
          <cell r="Y781"/>
          <cell r="Z781"/>
          <cell r="AA781"/>
          <cell r="AB781"/>
          <cell r="AC781"/>
          <cell r="AD781"/>
          <cell r="AE781"/>
          <cell r="AF781"/>
          <cell r="AG781"/>
          <cell r="AH781"/>
          <cell r="AI781"/>
          <cell r="AJ781"/>
          <cell r="AK781"/>
          <cell r="AL781" t="str">
            <v>x</v>
          </cell>
          <cell r="AM781"/>
          <cell r="AN781"/>
          <cell r="AO781"/>
          <cell r="AP781"/>
          <cell r="AQ781"/>
          <cell r="AR781"/>
          <cell r="AS781"/>
          <cell r="AT781"/>
          <cell r="AU781"/>
          <cell r="AV781"/>
          <cell r="AW781"/>
          <cell r="AX781"/>
          <cell r="AY781"/>
          <cell r="AZ781"/>
          <cell r="BA781"/>
          <cell r="BB781"/>
          <cell r="BC781"/>
          <cell r="BD781"/>
          <cell r="BE781"/>
        </row>
        <row r="782">
          <cell r="A782" t="str">
            <v>DC3VL29</v>
          </cell>
          <cell r="B782"/>
          <cell r="C782"/>
          <cell r="D782"/>
          <cell r="E782"/>
          <cell r="F782">
            <v>910</v>
          </cell>
          <cell r="G782" t="str">
            <v>Đồ án Quản trị Logistics</v>
          </cell>
          <cell r="H782">
            <v>1</v>
          </cell>
          <cell r="I782"/>
          <cell r="J782"/>
          <cell r="K782">
            <v>45</v>
          </cell>
          <cell r="L782">
            <v>0</v>
          </cell>
          <cell r="M782" t="str">
            <v>VĐ</v>
          </cell>
          <cell r="N782"/>
          <cell r="O782" t="str">
            <v>Vận tải sắt - bộ</v>
          </cell>
          <cell r="P782" t="str">
            <v>KINH TẾ - VẬN TẢI</v>
          </cell>
          <cell r="Q782" t="str">
            <v>KVSB</v>
          </cell>
          <cell r="R782" t="str">
            <v>KTVT</v>
          </cell>
          <cell r="S782" t="str">
            <v>KTVT-KVSB</v>
          </cell>
          <cell r="T782"/>
          <cell r="U782"/>
          <cell r="V782"/>
          <cell r="W782"/>
          <cell r="X782"/>
          <cell r="Y782"/>
          <cell r="Z782"/>
          <cell r="AA782"/>
          <cell r="AB782"/>
          <cell r="AC782"/>
          <cell r="AD782"/>
          <cell r="AE782"/>
          <cell r="AF782"/>
          <cell r="AG782"/>
          <cell r="AH782"/>
          <cell r="AI782"/>
          <cell r="AJ782"/>
          <cell r="AK782"/>
          <cell r="AL782" t="str">
            <v>x</v>
          </cell>
          <cell r="AM782"/>
          <cell r="AN782"/>
          <cell r="AO782"/>
          <cell r="AP782"/>
          <cell r="AQ782"/>
          <cell r="AR782"/>
          <cell r="AS782"/>
          <cell r="AT782"/>
          <cell r="AU782"/>
          <cell r="AV782"/>
          <cell r="AW782"/>
          <cell r="AX782"/>
          <cell r="AY782"/>
          <cell r="AZ782"/>
          <cell r="BA782"/>
          <cell r="BB782"/>
          <cell r="BC782"/>
          <cell r="BD782"/>
          <cell r="BE782"/>
        </row>
        <row r="783">
          <cell r="A783" t="str">
            <v>DC3VS59</v>
          </cell>
          <cell r="B783" t="str">
            <v>DC3VS59</v>
          </cell>
          <cell r="C783" t="str">
            <v>DC3VS59</v>
          </cell>
          <cell r="D783" t="str">
            <v>CC3VS59</v>
          </cell>
          <cell r="E783" t="str">
            <v>CC3VS59</v>
          </cell>
          <cell r="F783">
            <v>755</v>
          </cell>
          <cell r="G783" t="str">
            <v>Đồ án Tổ chức chạy tàu 1</v>
          </cell>
          <cell r="H783">
            <v>1</v>
          </cell>
          <cell r="I783"/>
          <cell r="J783"/>
          <cell r="K783">
            <v>45</v>
          </cell>
          <cell r="L783">
            <v>0</v>
          </cell>
          <cell r="M783" t="str">
            <v>VĐ</v>
          </cell>
          <cell r="N783"/>
          <cell r="O783" t="str">
            <v>Vận tải sắt - bộ</v>
          </cell>
          <cell r="P783" t="str">
            <v>KINH TẾ - VẬN TẢI</v>
          </cell>
          <cell r="Q783" t="str">
            <v>KVSB</v>
          </cell>
          <cell r="R783" t="str">
            <v>KTVT</v>
          </cell>
          <cell r="S783" t="str">
            <v>KTVT-KVSB</v>
          </cell>
          <cell r="T783"/>
          <cell r="U783"/>
          <cell r="V783"/>
          <cell r="W783"/>
          <cell r="X783"/>
          <cell r="Y783"/>
          <cell r="Z783"/>
          <cell r="AA783"/>
          <cell r="AB783"/>
          <cell r="AC783"/>
          <cell r="AD783"/>
          <cell r="AE783"/>
          <cell r="AF783"/>
          <cell r="AG783"/>
          <cell r="AH783"/>
          <cell r="AI783"/>
          <cell r="AJ783"/>
          <cell r="AK783" t="str">
            <v>x</v>
          </cell>
          <cell r="AL783"/>
          <cell r="AM783"/>
          <cell r="AN783"/>
          <cell r="AO783"/>
          <cell r="AP783"/>
          <cell r="AQ783"/>
          <cell r="AR783"/>
          <cell r="AS783"/>
          <cell r="AT783"/>
          <cell r="AU783"/>
          <cell r="AV783"/>
          <cell r="AW783"/>
          <cell r="AX783"/>
          <cell r="AY783"/>
          <cell r="AZ783"/>
          <cell r="BA783"/>
          <cell r="BB783"/>
          <cell r="BC783"/>
          <cell r="BD783" t="str">
            <v>x</v>
          </cell>
          <cell r="BE783"/>
        </row>
        <row r="784">
          <cell r="A784" t="str">
            <v>DC3VS60</v>
          </cell>
          <cell r="B784" t="str">
            <v>DC3VS60</v>
          </cell>
          <cell r="C784" t="str">
            <v>DC3VS60</v>
          </cell>
          <cell r="D784"/>
          <cell r="E784"/>
          <cell r="F784">
            <v>785</v>
          </cell>
          <cell r="G784" t="str">
            <v>Đồ án Tổ chức chạy tàu 2</v>
          </cell>
          <cell r="H784">
            <v>2</v>
          </cell>
          <cell r="I784"/>
          <cell r="J784"/>
          <cell r="K784">
            <v>90</v>
          </cell>
          <cell r="L784">
            <v>0</v>
          </cell>
          <cell r="M784" t="str">
            <v>VĐ</v>
          </cell>
          <cell r="N784"/>
          <cell r="O784" t="str">
            <v>Vận tải sắt - bộ</v>
          </cell>
          <cell r="P784" t="str">
            <v>KINH TẾ - VẬN TẢI</v>
          </cell>
          <cell r="Q784" t="str">
            <v>KVSB</v>
          </cell>
          <cell r="R784" t="str">
            <v>KTVT</v>
          </cell>
          <cell r="S784" t="str">
            <v>KTVT-KVSB</v>
          </cell>
          <cell r="T784"/>
          <cell r="U784"/>
          <cell r="V784"/>
          <cell r="W784"/>
          <cell r="X784"/>
          <cell r="Y784"/>
          <cell r="Z784"/>
          <cell r="AA784"/>
          <cell r="AB784"/>
          <cell r="AC784"/>
          <cell r="AD784"/>
          <cell r="AE784"/>
          <cell r="AF784"/>
          <cell r="AG784"/>
          <cell r="AH784"/>
          <cell r="AI784"/>
          <cell r="AJ784"/>
          <cell r="AK784" t="str">
            <v>x</v>
          </cell>
          <cell r="AL784"/>
          <cell r="AM784"/>
          <cell r="AN784"/>
          <cell r="AO784"/>
          <cell r="AP784"/>
          <cell r="AQ784"/>
          <cell r="AR784"/>
          <cell r="AS784"/>
          <cell r="AT784"/>
          <cell r="AU784"/>
          <cell r="AV784"/>
          <cell r="AW784"/>
          <cell r="AX784"/>
          <cell r="AY784"/>
          <cell r="AZ784"/>
          <cell r="BA784"/>
          <cell r="BB784"/>
          <cell r="BC784"/>
          <cell r="BD784"/>
          <cell r="BE784"/>
        </row>
        <row r="785">
          <cell r="A785"/>
          <cell r="B785"/>
          <cell r="C785"/>
          <cell r="D785" t="str">
            <v>CC3VS60</v>
          </cell>
          <cell r="E785" t="str">
            <v>CC3VS60</v>
          </cell>
          <cell r="F785">
            <v>814</v>
          </cell>
          <cell r="G785" t="str">
            <v>Đồ án Tổ chức chạy tàu 2</v>
          </cell>
          <cell r="H785">
            <v>1</v>
          </cell>
          <cell r="I785"/>
          <cell r="J785"/>
          <cell r="K785">
            <v>45</v>
          </cell>
          <cell r="L785">
            <v>0</v>
          </cell>
          <cell r="M785" t="str">
            <v>VĐ</v>
          </cell>
          <cell r="N785"/>
          <cell r="O785" t="str">
            <v>Vận tải sắt - bộ</v>
          </cell>
          <cell r="P785" t="str">
            <v>KINH TẾ - VẬN TẢI</v>
          </cell>
          <cell r="Q785" t="str">
            <v>KVSB</v>
          </cell>
          <cell r="R785" t="str">
            <v>KTVT</v>
          </cell>
          <cell r="S785" t="str">
            <v>KTVT-KVSB</v>
          </cell>
          <cell r="T785"/>
          <cell r="U785"/>
          <cell r="V785"/>
          <cell r="W785"/>
          <cell r="X785"/>
          <cell r="Y785"/>
          <cell r="Z785"/>
          <cell r="AA785"/>
          <cell r="AB785"/>
          <cell r="AC785"/>
          <cell r="AD785"/>
          <cell r="AE785"/>
          <cell r="AF785"/>
          <cell r="AG785"/>
          <cell r="AH785"/>
          <cell r="AI785"/>
          <cell r="AJ785"/>
          <cell r="AK785"/>
          <cell r="AL785"/>
          <cell r="AM785"/>
          <cell r="AN785"/>
          <cell r="AO785"/>
          <cell r="AP785"/>
          <cell r="AQ785"/>
          <cell r="AR785"/>
          <cell r="AS785"/>
          <cell r="AT785"/>
          <cell r="AU785"/>
          <cell r="AV785"/>
          <cell r="AW785"/>
          <cell r="AX785"/>
          <cell r="AY785"/>
          <cell r="AZ785"/>
          <cell r="BA785"/>
          <cell r="BB785"/>
          <cell r="BC785"/>
          <cell r="BD785" t="str">
            <v>x</v>
          </cell>
          <cell r="BE785"/>
        </row>
        <row r="786">
          <cell r="A786" t="str">
            <v>DC3VB66</v>
          </cell>
          <cell r="B786" t="str">
            <v>DC3VB66</v>
          </cell>
          <cell r="C786"/>
          <cell r="D786"/>
          <cell r="E786"/>
          <cell r="F786">
            <v>509</v>
          </cell>
          <cell r="G786" t="str">
            <v>Đồ án Tổ chức và quản lý doanh nghiệp vận tải ô tô</v>
          </cell>
          <cell r="H786">
            <v>2</v>
          </cell>
          <cell r="I786"/>
          <cell r="J786"/>
          <cell r="K786">
            <v>90</v>
          </cell>
          <cell r="L786">
            <v>0</v>
          </cell>
          <cell r="M786" t="str">
            <v>VĐ</v>
          </cell>
          <cell r="N786"/>
          <cell r="O786" t="str">
            <v>Vận tải sắt - bộ</v>
          </cell>
          <cell r="P786" t="str">
            <v>KINH TẾ - VẬN TẢI</v>
          </cell>
          <cell r="Q786" t="str">
            <v>KVSB</v>
          </cell>
          <cell r="R786" t="str">
            <v>KTVT</v>
          </cell>
          <cell r="S786" t="str">
            <v>KTVT-KVSB</v>
          </cell>
          <cell r="T786"/>
          <cell r="U786"/>
          <cell r="V786"/>
          <cell r="W786"/>
          <cell r="X786"/>
          <cell r="Y786"/>
          <cell r="Z786"/>
          <cell r="AA786"/>
          <cell r="AB786"/>
          <cell r="AC786"/>
          <cell r="AD786"/>
          <cell r="AE786"/>
          <cell r="AF786"/>
          <cell r="AG786"/>
          <cell r="AH786"/>
          <cell r="AI786"/>
          <cell r="AJ786" t="str">
            <v>x</v>
          </cell>
          <cell r="AK786"/>
          <cell r="AL786"/>
          <cell r="AM786"/>
          <cell r="AN786"/>
          <cell r="AO786"/>
          <cell r="AP786"/>
          <cell r="AQ786"/>
          <cell r="AR786"/>
          <cell r="AS786"/>
          <cell r="AT786"/>
          <cell r="AU786"/>
          <cell r="AV786"/>
          <cell r="AW786"/>
          <cell r="AX786"/>
          <cell r="AY786"/>
          <cell r="AZ786"/>
          <cell r="BA786"/>
          <cell r="BB786"/>
          <cell r="BC786"/>
          <cell r="BD786"/>
          <cell r="BE786"/>
        </row>
        <row r="787">
          <cell r="A787" t="str">
            <v>DC3VB62</v>
          </cell>
          <cell r="B787" t="str">
            <v>DC3VB62</v>
          </cell>
          <cell r="C787"/>
          <cell r="D787"/>
          <cell r="E787"/>
          <cell r="F787">
            <v>500</v>
          </cell>
          <cell r="G787" t="str">
            <v>Đồ án Tổ chức vận tải hàng hóa</v>
          </cell>
          <cell r="H787">
            <v>2</v>
          </cell>
          <cell r="I787"/>
          <cell r="J787"/>
          <cell r="K787">
            <v>90</v>
          </cell>
          <cell r="L787">
            <v>0</v>
          </cell>
          <cell r="M787" t="str">
            <v>VĐ</v>
          </cell>
          <cell r="N787"/>
          <cell r="O787" t="str">
            <v>Vận tải sắt - bộ</v>
          </cell>
          <cell r="P787" t="str">
            <v>KINH TẾ - VẬN TẢI</v>
          </cell>
          <cell r="Q787" t="str">
            <v>KVSB</v>
          </cell>
          <cell r="R787" t="str">
            <v>KTVT</v>
          </cell>
          <cell r="S787" t="str">
            <v>KTVT-KVSB</v>
          </cell>
          <cell r="T787"/>
          <cell r="U787"/>
          <cell r="V787"/>
          <cell r="W787"/>
          <cell r="X787"/>
          <cell r="Y787"/>
          <cell r="Z787"/>
          <cell r="AA787"/>
          <cell r="AB787"/>
          <cell r="AC787"/>
          <cell r="AD787"/>
          <cell r="AE787"/>
          <cell r="AF787"/>
          <cell r="AG787"/>
          <cell r="AH787"/>
          <cell r="AI787"/>
          <cell r="AJ787" t="str">
            <v>x</v>
          </cell>
          <cell r="AK787"/>
          <cell r="AL787"/>
          <cell r="AM787"/>
          <cell r="AN787"/>
          <cell r="AO787"/>
          <cell r="AP787"/>
          <cell r="AQ787"/>
          <cell r="AR787"/>
          <cell r="AS787"/>
          <cell r="AT787"/>
          <cell r="AU787"/>
          <cell r="AV787"/>
          <cell r="AW787"/>
          <cell r="AX787"/>
          <cell r="AY787"/>
          <cell r="AZ787"/>
          <cell r="BA787"/>
          <cell r="BB787"/>
          <cell r="BC787"/>
          <cell r="BD787"/>
          <cell r="BE787"/>
        </row>
        <row r="788">
          <cell r="A788"/>
          <cell r="B788"/>
          <cell r="C788"/>
          <cell r="D788" t="str">
            <v>CC3VB62</v>
          </cell>
          <cell r="E788"/>
          <cell r="F788">
            <v>808</v>
          </cell>
          <cell r="G788" t="str">
            <v>Đồ án Tổ chức vận tải hàng hóa</v>
          </cell>
          <cell r="H788">
            <v>1</v>
          </cell>
          <cell r="I788"/>
          <cell r="J788"/>
          <cell r="K788">
            <v>45</v>
          </cell>
          <cell r="L788">
            <v>0</v>
          </cell>
          <cell r="M788" t="str">
            <v>VĐ</v>
          </cell>
          <cell r="N788"/>
          <cell r="O788" t="str">
            <v>Vận tải sắt - bộ</v>
          </cell>
          <cell r="P788" t="str">
            <v>KINH TẾ - VẬN TẢI</v>
          </cell>
          <cell r="Q788" t="str">
            <v>KVSB</v>
          </cell>
          <cell r="R788" t="str">
            <v>KTVT</v>
          </cell>
          <cell r="S788" t="str">
            <v>KTVT-KVSB</v>
          </cell>
          <cell r="T788"/>
          <cell r="U788"/>
          <cell r="V788"/>
          <cell r="W788"/>
          <cell r="X788"/>
          <cell r="Y788"/>
          <cell r="Z788"/>
          <cell r="AA788"/>
          <cell r="AB788"/>
          <cell r="AC788"/>
          <cell r="AD788"/>
          <cell r="AE788"/>
          <cell r="AF788"/>
          <cell r="AG788"/>
          <cell r="AH788"/>
          <cell r="AI788"/>
          <cell r="AJ788"/>
          <cell r="AK788"/>
          <cell r="AL788"/>
          <cell r="AM788"/>
          <cell r="AN788"/>
          <cell r="AO788"/>
          <cell r="AP788"/>
          <cell r="AQ788"/>
          <cell r="AR788"/>
          <cell r="AS788"/>
          <cell r="AT788"/>
          <cell r="AU788"/>
          <cell r="AV788"/>
          <cell r="AW788"/>
          <cell r="AX788"/>
          <cell r="AY788"/>
          <cell r="AZ788"/>
          <cell r="BA788"/>
          <cell r="BB788"/>
          <cell r="BC788" t="str">
            <v>x</v>
          </cell>
          <cell r="BD788"/>
          <cell r="BE788"/>
        </row>
        <row r="789">
          <cell r="A789" t="str">
            <v>DC3VS66</v>
          </cell>
          <cell r="B789" t="str">
            <v>DC3VS66</v>
          </cell>
          <cell r="C789" t="str">
            <v>DC3VS66</v>
          </cell>
          <cell r="D789" t="str">
            <v>CC3VS66</v>
          </cell>
          <cell r="E789" t="str">
            <v>CC3VS66</v>
          </cell>
          <cell r="F789">
            <v>492</v>
          </cell>
          <cell r="G789" t="str">
            <v>Đồ án Tổ chức vận tải hàng hóa vận tải đường sắt</v>
          </cell>
          <cell r="H789">
            <v>1</v>
          </cell>
          <cell r="I789"/>
          <cell r="J789"/>
          <cell r="K789">
            <v>45</v>
          </cell>
          <cell r="L789">
            <v>0</v>
          </cell>
          <cell r="M789" t="str">
            <v>VĐ</v>
          </cell>
          <cell r="N789"/>
          <cell r="O789" t="str">
            <v>Vận tải sắt - bộ</v>
          </cell>
          <cell r="P789" t="str">
            <v>KINH TẾ - VẬN TẢI</v>
          </cell>
          <cell r="Q789" t="str">
            <v>KVSB</v>
          </cell>
          <cell r="R789" t="str">
            <v>KTVT</v>
          </cell>
          <cell r="S789" t="str">
            <v>KTVT-KVSB</v>
          </cell>
          <cell r="T789"/>
          <cell r="U789"/>
          <cell r="V789"/>
          <cell r="W789"/>
          <cell r="X789"/>
          <cell r="Y789"/>
          <cell r="Z789"/>
          <cell r="AA789"/>
          <cell r="AB789"/>
          <cell r="AC789"/>
          <cell r="AD789"/>
          <cell r="AE789"/>
          <cell r="AF789"/>
          <cell r="AG789"/>
          <cell r="AH789"/>
          <cell r="AI789"/>
          <cell r="AJ789"/>
          <cell r="AK789" t="str">
            <v>x</v>
          </cell>
          <cell r="AL789"/>
          <cell r="AM789"/>
          <cell r="AN789"/>
          <cell r="AO789"/>
          <cell r="AP789"/>
          <cell r="AQ789"/>
          <cell r="AR789"/>
          <cell r="AS789"/>
          <cell r="AT789"/>
          <cell r="AU789"/>
          <cell r="AV789"/>
          <cell r="AW789"/>
          <cell r="AX789"/>
          <cell r="AY789"/>
          <cell r="AZ789"/>
          <cell r="BA789"/>
          <cell r="BB789"/>
          <cell r="BC789"/>
          <cell r="BD789" t="str">
            <v>x</v>
          </cell>
          <cell r="BE789"/>
        </row>
        <row r="790">
          <cell r="A790" t="str">
            <v>DC3VB64</v>
          </cell>
          <cell r="B790" t="str">
            <v>DC3VB64</v>
          </cell>
          <cell r="C790"/>
          <cell r="D790"/>
          <cell r="E790"/>
          <cell r="F790">
            <v>502</v>
          </cell>
          <cell r="G790" t="str">
            <v>Đồ án Tổ chức vận tải hành khách</v>
          </cell>
          <cell r="H790">
            <v>2</v>
          </cell>
          <cell r="I790"/>
          <cell r="J790"/>
          <cell r="K790">
            <v>90</v>
          </cell>
          <cell r="L790">
            <v>0</v>
          </cell>
          <cell r="M790" t="str">
            <v>VĐ</v>
          </cell>
          <cell r="N790"/>
          <cell r="O790" t="str">
            <v>Vận tải sắt - bộ</v>
          </cell>
          <cell r="P790" t="str">
            <v>KINH TẾ - VẬN TẢI</v>
          </cell>
          <cell r="Q790" t="str">
            <v>KVSB</v>
          </cell>
          <cell r="R790" t="str">
            <v>KTVT</v>
          </cell>
          <cell r="S790" t="str">
            <v>KTVT-KVSB</v>
          </cell>
          <cell r="T790"/>
          <cell r="U790"/>
          <cell r="V790"/>
          <cell r="W790"/>
          <cell r="X790"/>
          <cell r="Y790"/>
          <cell r="Z790"/>
          <cell r="AA790"/>
          <cell r="AB790"/>
          <cell r="AC790"/>
          <cell r="AD790"/>
          <cell r="AE790"/>
          <cell r="AF790"/>
          <cell r="AG790"/>
          <cell r="AH790"/>
          <cell r="AI790"/>
          <cell r="AJ790" t="str">
            <v>x</v>
          </cell>
          <cell r="AK790"/>
          <cell r="AL790"/>
          <cell r="AM790"/>
          <cell r="AN790"/>
          <cell r="AO790"/>
          <cell r="AP790"/>
          <cell r="AQ790"/>
          <cell r="AR790"/>
          <cell r="AS790"/>
          <cell r="AT790"/>
          <cell r="AU790"/>
          <cell r="AV790"/>
          <cell r="AW790"/>
          <cell r="AX790"/>
          <cell r="AY790"/>
          <cell r="AZ790"/>
          <cell r="BA790"/>
          <cell r="BB790"/>
          <cell r="BC790"/>
          <cell r="BD790"/>
          <cell r="BE790"/>
        </row>
        <row r="791">
          <cell r="A791"/>
          <cell r="B791"/>
          <cell r="C791"/>
          <cell r="D791" t="str">
            <v>CC3VB64</v>
          </cell>
          <cell r="E791"/>
          <cell r="F791">
            <v>809</v>
          </cell>
          <cell r="G791" t="str">
            <v>Đồ án Tổ chức vận tải hành khách</v>
          </cell>
          <cell r="H791">
            <v>1</v>
          </cell>
          <cell r="I791"/>
          <cell r="J791"/>
          <cell r="K791">
            <v>45</v>
          </cell>
          <cell r="L791">
            <v>0</v>
          </cell>
          <cell r="M791" t="str">
            <v>VĐ</v>
          </cell>
          <cell r="N791"/>
          <cell r="O791" t="str">
            <v>Vận tải sắt - bộ</v>
          </cell>
          <cell r="P791" t="str">
            <v>KINH TẾ - VẬN TẢI</v>
          </cell>
          <cell r="Q791" t="str">
            <v>KVSB</v>
          </cell>
          <cell r="R791" t="str">
            <v>KTVT</v>
          </cell>
          <cell r="S791" t="str">
            <v>KTVT-KVSB</v>
          </cell>
          <cell r="T791"/>
          <cell r="U791"/>
          <cell r="V791"/>
          <cell r="W791"/>
          <cell r="X791"/>
          <cell r="Y791"/>
          <cell r="Z791"/>
          <cell r="AA791"/>
          <cell r="AB791"/>
          <cell r="AC791"/>
          <cell r="AD791"/>
          <cell r="AE791"/>
          <cell r="AF791"/>
          <cell r="AG791"/>
          <cell r="AH791"/>
          <cell r="AI791"/>
          <cell r="AJ791"/>
          <cell r="AK791"/>
          <cell r="AL791"/>
          <cell r="AM791"/>
          <cell r="AN791"/>
          <cell r="AO791"/>
          <cell r="AP791"/>
          <cell r="AQ791"/>
          <cell r="AR791"/>
          <cell r="AS791"/>
          <cell r="AT791"/>
          <cell r="AU791"/>
          <cell r="AV791"/>
          <cell r="AW791"/>
          <cell r="AX791"/>
          <cell r="AY791"/>
          <cell r="AZ791"/>
          <cell r="BA791"/>
          <cell r="BB791"/>
          <cell r="BC791" t="str">
            <v>x</v>
          </cell>
          <cell r="BD791"/>
          <cell r="BE791"/>
        </row>
        <row r="792">
          <cell r="A792" t="str">
            <v>DC4VS80</v>
          </cell>
          <cell r="B792" t="str">
            <v>DC4VS80</v>
          </cell>
          <cell r="C792" t="str">
            <v>DC4VS80</v>
          </cell>
          <cell r="D792"/>
          <cell r="E792"/>
          <cell r="F792">
            <v>732</v>
          </cell>
          <cell r="G792" t="str">
            <v>Đồ án tốt nghiệp</v>
          </cell>
          <cell r="H792">
            <v>8</v>
          </cell>
          <cell r="I792"/>
          <cell r="J792"/>
          <cell r="K792">
            <v>480</v>
          </cell>
          <cell r="L792">
            <v>0</v>
          </cell>
          <cell r="M792" t="str">
            <v>VĐ</v>
          </cell>
          <cell r="N792"/>
          <cell r="O792" t="str">
            <v>Vận tải sắt - bộ</v>
          </cell>
          <cell r="P792" t="str">
            <v>KINH TẾ - VẬN TẢI</v>
          </cell>
          <cell r="Q792" t="str">
            <v>KVSB</v>
          </cell>
          <cell r="R792" t="str">
            <v>KTVT</v>
          </cell>
          <cell r="S792" t="str">
            <v>KTVT-KVSB</v>
          </cell>
          <cell r="T792"/>
          <cell r="U792"/>
          <cell r="V792"/>
          <cell r="W792"/>
          <cell r="X792"/>
          <cell r="Y792"/>
          <cell r="Z792"/>
          <cell r="AA792"/>
          <cell r="AB792"/>
          <cell r="AC792"/>
          <cell r="AD792"/>
          <cell r="AE792"/>
          <cell r="AF792"/>
          <cell r="AG792"/>
          <cell r="AH792"/>
          <cell r="AI792"/>
          <cell r="AJ792"/>
          <cell r="AK792" t="str">
            <v>x</v>
          </cell>
          <cell r="AL792"/>
          <cell r="AM792"/>
          <cell r="AN792"/>
          <cell r="AO792"/>
          <cell r="AP792"/>
          <cell r="AQ792"/>
          <cell r="AR792"/>
          <cell r="AS792"/>
          <cell r="AT792"/>
          <cell r="AU792"/>
          <cell r="AV792"/>
          <cell r="AW792"/>
          <cell r="AX792"/>
          <cell r="AY792"/>
          <cell r="AZ792"/>
          <cell r="BA792"/>
          <cell r="BB792"/>
          <cell r="BC792"/>
          <cell r="BD792"/>
          <cell r="BE792"/>
        </row>
        <row r="793">
          <cell r="A793"/>
          <cell r="B793"/>
          <cell r="C793"/>
          <cell r="D793" t="str">
            <v>CC4VS80</v>
          </cell>
          <cell r="E793" t="str">
            <v>CC4VS80</v>
          </cell>
          <cell r="F793">
            <v>733</v>
          </cell>
          <cell r="G793" t="str">
            <v>Đồ án tốt nghiệp</v>
          </cell>
          <cell r="H793">
            <v>4</v>
          </cell>
          <cell r="I793"/>
          <cell r="J793"/>
          <cell r="K793">
            <v>240</v>
          </cell>
          <cell r="L793">
            <v>0</v>
          </cell>
          <cell r="M793" t="str">
            <v>VĐ</v>
          </cell>
          <cell r="N793"/>
          <cell r="O793" t="str">
            <v>Vận tải sắt - bộ</v>
          </cell>
          <cell r="P793" t="str">
            <v>KINH TẾ - VẬN TẢI</v>
          </cell>
          <cell r="Q793" t="str">
            <v>KVSB</v>
          </cell>
          <cell r="R793" t="str">
            <v>KTVT</v>
          </cell>
          <cell r="S793" t="str">
            <v>KTVT-KVSB</v>
          </cell>
          <cell r="T793"/>
          <cell r="U793"/>
          <cell r="V793"/>
          <cell r="W793"/>
          <cell r="X793"/>
          <cell r="Y793"/>
          <cell r="Z793"/>
          <cell r="AA793"/>
          <cell r="AB793"/>
          <cell r="AC793"/>
          <cell r="AD793"/>
          <cell r="AE793"/>
          <cell r="AF793"/>
          <cell r="AG793"/>
          <cell r="AH793"/>
          <cell r="AI793"/>
          <cell r="AJ793"/>
          <cell r="AK793"/>
          <cell r="AL793"/>
          <cell r="AM793"/>
          <cell r="AN793"/>
          <cell r="AO793"/>
          <cell r="AP793"/>
          <cell r="AQ793"/>
          <cell r="AR793"/>
          <cell r="AS793"/>
          <cell r="AT793"/>
          <cell r="AU793"/>
          <cell r="AV793"/>
          <cell r="AW793"/>
          <cell r="AX793"/>
          <cell r="AY793"/>
          <cell r="AZ793"/>
          <cell r="BA793"/>
          <cell r="BB793"/>
          <cell r="BC793"/>
          <cell r="BD793" t="str">
            <v>x</v>
          </cell>
          <cell r="BE793"/>
        </row>
        <row r="794">
          <cell r="A794" t="str">
            <v>DC4VB80</v>
          </cell>
          <cell r="B794" t="str">
            <v>DC4VB80</v>
          </cell>
          <cell r="C794"/>
          <cell r="D794"/>
          <cell r="E794"/>
          <cell r="F794">
            <v>734</v>
          </cell>
          <cell r="G794" t="str">
            <v>Đồ án tốt nghiệp</v>
          </cell>
          <cell r="H794">
            <v>8</v>
          </cell>
          <cell r="I794"/>
          <cell r="J794"/>
          <cell r="K794">
            <v>480</v>
          </cell>
          <cell r="L794">
            <v>0</v>
          </cell>
          <cell r="M794" t="str">
            <v>VĐ</v>
          </cell>
          <cell r="N794"/>
          <cell r="O794" t="str">
            <v>Vận tải sắt - bộ</v>
          </cell>
          <cell r="P794" t="str">
            <v>KINH TẾ - VẬN TẢI</v>
          </cell>
          <cell r="Q794" t="str">
            <v>KVSB</v>
          </cell>
          <cell r="R794" t="str">
            <v>KTVT</v>
          </cell>
          <cell r="S794" t="str">
            <v>KTVT-KVSB</v>
          </cell>
          <cell r="T794"/>
          <cell r="U794"/>
          <cell r="V794"/>
          <cell r="W794"/>
          <cell r="X794"/>
          <cell r="Y794"/>
          <cell r="Z794"/>
          <cell r="AA794"/>
          <cell r="AB794"/>
          <cell r="AC794"/>
          <cell r="AD794"/>
          <cell r="AE794"/>
          <cell r="AF794"/>
          <cell r="AG794"/>
          <cell r="AH794"/>
          <cell r="AI794"/>
          <cell r="AJ794" t="str">
            <v>x</v>
          </cell>
          <cell r="AK794"/>
          <cell r="AL794"/>
          <cell r="AM794"/>
          <cell r="AN794"/>
          <cell r="AO794"/>
          <cell r="AP794"/>
          <cell r="AQ794"/>
          <cell r="AR794"/>
          <cell r="AS794"/>
          <cell r="AT794"/>
          <cell r="AU794"/>
          <cell r="AV794"/>
          <cell r="AW794"/>
          <cell r="AX794"/>
          <cell r="AY794"/>
          <cell r="AZ794"/>
          <cell r="BA794"/>
          <cell r="BB794"/>
          <cell r="BC794"/>
          <cell r="BD794"/>
          <cell r="BE794"/>
        </row>
        <row r="795">
          <cell r="A795"/>
          <cell r="B795"/>
          <cell r="C795"/>
          <cell r="D795" t="str">
            <v>CC4VB80</v>
          </cell>
          <cell r="E795"/>
          <cell r="F795">
            <v>735</v>
          </cell>
          <cell r="G795" t="str">
            <v>Đồ án tốt nghiệp</v>
          </cell>
          <cell r="H795">
            <v>4</v>
          </cell>
          <cell r="I795"/>
          <cell r="J795"/>
          <cell r="K795">
            <v>240</v>
          </cell>
          <cell r="L795">
            <v>0</v>
          </cell>
          <cell r="M795" t="str">
            <v>VĐ</v>
          </cell>
          <cell r="N795"/>
          <cell r="O795" t="str">
            <v>Vận tải sắt - bộ</v>
          </cell>
          <cell r="P795" t="str">
            <v>KINH TẾ - VẬN TẢI</v>
          </cell>
          <cell r="Q795" t="str">
            <v>KVSB</v>
          </cell>
          <cell r="R795" t="str">
            <v>KTVT</v>
          </cell>
          <cell r="S795" t="str">
            <v>KTVT-KVSB</v>
          </cell>
          <cell r="T795"/>
          <cell r="U795"/>
          <cell r="V795"/>
          <cell r="W795"/>
          <cell r="X795"/>
          <cell r="Y795"/>
          <cell r="Z795"/>
          <cell r="AA795"/>
          <cell r="AB795"/>
          <cell r="AC795"/>
          <cell r="AD795"/>
          <cell r="AE795"/>
          <cell r="AF795"/>
          <cell r="AG795"/>
          <cell r="AH795"/>
          <cell r="AI795"/>
          <cell r="AJ795"/>
          <cell r="AK795"/>
          <cell r="AL795"/>
          <cell r="AM795"/>
          <cell r="AN795"/>
          <cell r="AO795"/>
          <cell r="AP795"/>
          <cell r="AQ795"/>
          <cell r="AR795"/>
          <cell r="AS795"/>
          <cell r="AT795"/>
          <cell r="AU795"/>
          <cell r="AV795"/>
          <cell r="AW795"/>
          <cell r="AX795"/>
          <cell r="AY795"/>
          <cell r="AZ795"/>
          <cell r="BA795"/>
          <cell r="BB795"/>
          <cell r="BC795" t="str">
            <v>x</v>
          </cell>
          <cell r="BD795"/>
          <cell r="BE795"/>
        </row>
        <row r="796">
          <cell r="A796" t="str">
            <v>DC4VL80</v>
          </cell>
          <cell r="B796"/>
          <cell r="C796"/>
          <cell r="D796"/>
          <cell r="E796"/>
          <cell r="F796">
            <v>924</v>
          </cell>
          <cell r="G796" t="str">
            <v>Đồ án tốt nghiệp</v>
          </cell>
          <cell r="H796">
            <v>8</v>
          </cell>
          <cell r="I796"/>
          <cell r="J796"/>
          <cell r="K796">
            <v>480</v>
          </cell>
          <cell r="L796">
            <v>0</v>
          </cell>
          <cell r="M796" t="str">
            <v>VĐ</v>
          </cell>
          <cell r="N796"/>
          <cell r="O796" t="str">
            <v>Vận tải sắt - bộ</v>
          </cell>
          <cell r="P796" t="str">
            <v>KINH TẾ - VẬN TẢI</v>
          </cell>
          <cell r="Q796" t="str">
            <v>KVSB</v>
          </cell>
          <cell r="R796" t="str">
            <v>KTVT</v>
          </cell>
          <cell r="S796" t="str">
            <v>KTVT-KVSB</v>
          </cell>
          <cell r="T796"/>
          <cell r="U796"/>
          <cell r="V796"/>
          <cell r="W796"/>
          <cell r="X796"/>
          <cell r="Y796"/>
          <cell r="Z796"/>
          <cell r="AA796"/>
          <cell r="AB796"/>
          <cell r="AC796"/>
          <cell r="AD796"/>
          <cell r="AE796"/>
          <cell r="AF796"/>
          <cell r="AG796"/>
          <cell r="AH796"/>
          <cell r="AI796"/>
          <cell r="AJ796"/>
          <cell r="AK796"/>
          <cell r="AL796" t="str">
            <v>x</v>
          </cell>
          <cell r="AM796"/>
          <cell r="AN796"/>
          <cell r="AO796"/>
          <cell r="AP796"/>
          <cell r="AQ796"/>
          <cell r="AR796"/>
          <cell r="AS796"/>
          <cell r="AT796"/>
          <cell r="AU796"/>
          <cell r="AV796"/>
          <cell r="AW796"/>
          <cell r="AX796"/>
          <cell r="AY796"/>
          <cell r="AZ796"/>
          <cell r="BA796"/>
          <cell r="BB796"/>
          <cell r="BC796"/>
          <cell r="BD796"/>
          <cell r="BE796"/>
        </row>
        <row r="797">
          <cell r="A797" t="str">
            <v>DC3VS75</v>
          </cell>
          <cell r="B797" t="str">
            <v>DC3VS75</v>
          </cell>
          <cell r="C797" t="str">
            <v>DC3VS75</v>
          </cell>
          <cell r="D797"/>
          <cell r="E797"/>
          <cell r="F797">
            <v>494</v>
          </cell>
          <cell r="G797" t="str">
            <v>Giá thành vận tải đường sắt</v>
          </cell>
          <cell r="H797">
            <v>2</v>
          </cell>
          <cell r="I797">
            <v>30</v>
          </cell>
          <cell r="J797"/>
          <cell r="K797"/>
          <cell r="L797">
            <v>0</v>
          </cell>
          <cell r="M797" t="str">
            <v>Viết</v>
          </cell>
          <cell r="N797">
            <v>75</v>
          </cell>
          <cell r="O797" t="str">
            <v>Vận tải sắt - bộ</v>
          </cell>
          <cell r="P797" t="str">
            <v>KINH TẾ - VẬN TẢI</v>
          </cell>
          <cell r="Q797" t="str">
            <v>KVSB</v>
          </cell>
          <cell r="R797" t="str">
            <v>KTVT</v>
          </cell>
          <cell r="S797" t="str">
            <v>KTVT-KVSB</v>
          </cell>
          <cell r="T797"/>
          <cell r="U797"/>
          <cell r="V797"/>
          <cell r="W797"/>
          <cell r="X797"/>
          <cell r="Y797"/>
          <cell r="Z797"/>
          <cell r="AA797"/>
          <cell r="AB797"/>
          <cell r="AC797"/>
          <cell r="AD797"/>
          <cell r="AE797"/>
          <cell r="AF797"/>
          <cell r="AG797"/>
          <cell r="AH797"/>
          <cell r="AI797"/>
          <cell r="AJ797"/>
          <cell r="AK797" t="str">
            <v>x</v>
          </cell>
          <cell r="AL797"/>
          <cell r="AM797"/>
          <cell r="AN797"/>
          <cell r="AO797"/>
          <cell r="AP797"/>
          <cell r="AQ797"/>
          <cell r="AR797"/>
          <cell r="AS797"/>
          <cell r="AT797"/>
          <cell r="AU797"/>
          <cell r="AV797"/>
          <cell r="AW797"/>
          <cell r="AX797"/>
          <cell r="AY797"/>
          <cell r="AZ797"/>
          <cell r="BA797"/>
          <cell r="BB797"/>
          <cell r="BC797"/>
          <cell r="BD797"/>
          <cell r="BE797"/>
        </row>
        <row r="798">
          <cell r="A798" t="str">
            <v>DC3VL35</v>
          </cell>
          <cell r="B798"/>
          <cell r="C798"/>
          <cell r="D798"/>
          <cell r="E798"/>
          <cell r="F798">
            <v>915</v>
          </cell>
          <cell r="G798" t="str">
            <v>Giao dịch ngoại thương</v>
          </cell>
          <cell r="H798">
            <v>3</v>
          </cell>
          <cell r="I798">
            <v>45</v>
          </cell>
          <cell r="J798"/>
          <cell r="K798"/>
          <cell r="L798">
            <v>0</v>
          </cell>
          <cell r="M798" t="str">
            <v>Viết</v>
          </cell>
          <cell r="N798">
            <v>90</v>
          </cell>
          <cell r="O798" t="str">
            <v>Vận tải sắt - bộ</v>
          </cell>
          <cell r="P798" t="str">
            <v>KINH TẾ - VẬN TẢI</v>
          </cell>
          <cell r="Q798" t="str">
            <v>KVSB</v>
          </cell>
          <cell r="R798" t="str">
            <v>KTVT</v>
          </cell>
          <cell r="S798" t="str">
            <v>KTVT-KVSB</v>
          </cell>
          <cell r="T798"/>
          <cell r="U798"/>
          <cell r="V798"/>
          <cell r="W798"/>
          <cell r="X798"/>
          <cell r="Y798"/>
          <cell r="Z798"/>
          <cell r="AA798"/>
          <cell r="AB798"/>
          <cell r="AC798"/>
          <cell r="AD798"/>
          <cell r="AE798"/>
          <cell r="AF798"/>
          <cell r="AG798"/>
          <cell r="AH798"/>
          <cell r="AI798"/>
          <cell r="AJ798"/>
          <cell r="AK798"/>
          <cell r="AL798" t="str">
            <v>x</v>
          </cell>
          <cell r="AM798"/>
          <cell r="AN798"/>
          <cell r="AO798"/>
          <cell r="AP798"/>
          <cell r="AQ798"/>
          <cell r="AR798"/>
          <cell r="AS798"/>
          <cell r="AT798"/>
          <cell r="AU798"/>
          <cell r="AV798"/>
          <cell r="AW798"/>
          <cell r="AX798"/>
          <cell r="AY798"/>
          <cell r="AZ798"/>
          <cell r="BA798"/>
          <cell r="BB798"/>
          <cell r="BC798"/>
          <cell r="BD798"/>
          <cell r="BE798"/>
        </row>
        <row r="799">
          <cell r="A799" t="str">
            <v>DC3VB75</v>
          </cell>
          <cell r="B799" t="str">
            <v>DC3VB75</v>
          </cell>
          <cell r="C799"/>
          <cell r="D799" t="str">
            <v>CC3VB75</v>
          </cell>
          <cell r="E799"/>
          <cell r="F799">
            <v>613</v>
          </cell>
          <cell r="G799" t="str">
            <v xml:space="preserve">Giao nhận vận tải </v>
          </cell>
          <cell r="H799">
            <v>2</v>
          </cell>
          <cell r="I799">
            <v>30</v>
          </cell>
          <cell r="J799"/>
          <cell r="K799"/>
          <cell r="L799">
            <v>0</v>
          </cell>
          <cell r="M799" t="str">
            <v>Viết</v>
          </cell>
          <cell r="N799">
            <v>75</v>
          </cell>
          <cell r="O799" t="str">
            <v>Vận tải sắt - bộ</v>
          </cell>
          <cell r="P799" t="str">
            <v>KINH TẾ - VẬN TẢI</v>
          </cell>
          <cell r="Q799" t="str">
            <v>KVSB</v>
          </cell>
          <cell r="R799" t="str">
            <v>KTVT</v>
          </cell>
          <cell r="S799" t="str">
            <v>KTVT-KVSB</v>
          </cell>
          <cell r="T799"/>
          <cell r="U799"/>
          <cell r="V799"/>
          <cell r="W799"/>
          <cell r="X799"/>
          <cell r="Y799"/>
          <cell r="Z799"/>
          <cell r="AA799"/>
          <cell r="AB799"/>
          <cell r="AC799"/>
          <cell r="AD799"/>
          <cell r="AE799"/>
          <cell r="AF799"/>
          <cell r="AG799"/>
          <cell r="AH799"/>
          <cell r="AI799"/>
          <cell r="AJ799" t="str">
            <v>o</v>
          </cell>
          <cell r="AK799"/>
          <cell r="AL799"/>
          <cell r="AM799"/>
          <cell r="AN799"/>
          <cell r="AO799"/>
          <cell r="AP799"/>
          <cell r="AQ799"/>
          <cell r="AR799"/>
          <cell r="AS799"/>
          <cell r="AT799"/>
          <cell r="AU799"/>
          <cell r="AV799"/>
          <cell r="AW799"/>
          <cell r="AX799"/>
          <cell r="AY799"/>
          <cell r="AZ799"/>
          <cell r="BA799"/>
          <cell r="BB799"/>
          <cell r="BC799" t="str">
            <v>o</v>
          </cell>
          <cell r="BD799"/>
          <cell r="BE799"/>
        </row>
        <row r="800">
          <cell r="A800" t="str">
            <v>DC3VL22</v>
          </cell>
          <cell r="B800"/>
          <cell r="C800"/>
          <cell r="D800"/>
          <cell r="E800"/>
          <cell r="F800">
            <v>903</v>
          </cell>
          <cell r="G800" t="str">
            <v>Giao nhận vận tải và hải quan</v>
          </cell>
          <cell r="H800">
            <v>3</v>
          </cell>
          <cell r="I800">
            <v>45</v>
          </cell>
          <cell r="J800"/>
          <cell r="K800"/>
          <cell r="L800">
            <v>0</v>
          </cell>
          <cell r="M800" t="str">
            <v>Viết</v>
          </cell>
          <cell r="N800">
            <v>90</v>
          </cell>
          <cell r="O800" t="str">
            <v>Vận tải sắt - bộ</v>
          </cell>
          <cell r="P800" t="str">
            <v>KINH TẾ - VẬN TẢI</v>
          </cell>
          <cell r="Q800" t="str">
            <v>KVSB</v>
          </cell>
          <cell r="R800" t="str">
            <v>KTVT</v>
          </cell>
          <cell r="S800" t="str">
            <v>KTVT-KVSB</v>
          </cell>
          <cell r="T800"/>
          <cell r="U800"/>
          <cell r="V800"/>
          <cell r="W800"/>
          <cell r="X800"/>
          <cell r="Y800"/>
          <cell r="Z800"/>
          <cell r="AA800"/>
          <cell r="AB800"/>
          <cell r="AC800"/>
          <cell r="AD800"/>
          <cell r="AE800"/>
          <cell r="AF800"/>
          <cell r="AG800"/>
          <cell r="AH800"/>
          <cell r="AI800"/>
          <cell r="AJ800"/>
          <cell r="AK800"/>
          <cell r="AL800" t="str">
            <v>x</v>
          </cell>
          <cell r="AM800"/>
          <cell r="AN800"/>
          <cell r="AO800"/>
          <cell r="AP800"/>
          <cell r="AQ800"/>
          <cell r="AR800"/>
          <cell r="AS800"/>
          <cell r="AT800"/>
          <cell r="AU800"/>
          <cell r="AV800"/>
          <cell r="AW800"/>
          <cell r="AX800"/>
          <cell r="AY800"/>
          <cell r="AZ800"/>
          <cell r="BA800"/>
          <cell r="BB800"/>
          <cell r="BC800"/>
          <cell r="BD800"/>
          <cell r="BE800"/>
        </row>
        <row r="801">
          <cell r="A801" t="str">
            <v>DC2KV25</v>
          </cell>
          <cell r="B801"/>
          <cell r="C801"/>
          <cell r="D801"/>
          <cell r="E801"/>
          <cell r="F801">
            <v>901</v>
          </cell>
          <cell r="G801" t="str">
            <v>Hạ tầng giao thông vận tải</v>
          </cell>
          <cell r="H801">
            <v>2</v>
          </cell>
          <cell r="I801">
            <v>30</v>
          </cell>
          <cell r="J801"/>
          <cell r="K801"/>
          <cell r="L801">
            <v>0</v>
          </cell>
          <cell r="M801" t="str">
            <v>Viết</v>
          </cell>
          <cell r="N801">
            <v>75</v>
          </cell>
          <cell r="O801" t="str">
            <v>Vận tải sắt - bộ</v>
          </cell>
          <cell r="P801" t="str">
            <v>KINH TẾ - VẬN TẢI</v>
          </cell>
          <cell r="Q801" t="str">
            <v>KVSB</v>
          </cell>
          <cell r="R801" t="str">
            <v>KTVT</v>
          </cell>
          <cell r="S801" t="str">
            <v>KTVT-KVSB</v>
          </cell>
          <cell r="T801"/>
          <cell r="U801"/>
          <cell r="V801"/>
          <cell r="W801"/>
          <cell r="X801"/>
          <cell r="Y801"/>
          <cell r="Z801"/>
          <cell r="AA801"/>
          <cell r="AB801"/>
          <cell r="AC801"/>
          <cell r="AD801"/>
          <cell r="AE801"/>
          <cell r="AF801"/>
          <cell r="AG801"/>
          <cell r="AH801"/>
          <cell r="AI801"/>
          <cell r="AJ801"/>
          <cell r="AK801"/>
          <cell r="AL801" t="str">
            <v>o</v>
          </cell>
          <cell r="AM801"/>
          <cell r="AN801"/>
          <cell r="AO801"/>
          <cell r="AP801"/>
          <cell r="AQ801"/>
          <cell r="AR801"/>
          <cell r="AS801"/>
          <cell r="AT801"/>
          <cell r="AU801"/>
          <cell r="AV801"/>
          <cell r="AW801"/>
          <cell r="AX801"/>
          <cell r="AY801"/>
          <cell r="AZ801"/>
          <cell r="BA801"/>
          <cell r="BB801"/>
          <cell r="BC801"/>
          <cell r="BD801"/>
          <cell r="BE801"/>
        </row>
        <row r="802">
          <cell r="A802" t="str">
            <v>DC2VB39</v>
          </cell>
          <cell r="B802"/>
          <cell r="C802"/>
          <cell r="D802" t="str">
            <v>CC2VB39</v>
          </cell>
          <cell r="E802"/>
          <cell r="F802">
            <v>154</v>
          </cell>
          <cell r="G802" t="str">
            <v>Hạ tầng Giao thông vận tải đường bộ</v>
          </cell>
          <cell r="H802">
            <v>2</v>
          </cell>
          <cell r="I802">
            <v>30</v>
          </cell>
          <cell r="J802"/>
          <cell r="K802"/>
          <cell r="L802">
            <v>0</v>
          </cell>
          <cell r="M802" t="str">
            <v>Viết</v>
          </cell>
          <cell r="N802">
            <v>75</v>
          </cell>
          <cell r="O802" t="str">
            <v>Vận tải sắt - bộ</v>
          </cell>
          <cell r="P802" t="str">
            <v>KINH TẾ - VẬN TẢI</v>
          </cell>
          <cell r="Q802" t="str">
            <v>KVSB</v>
          </cell>
          <cell r="R802" t="str">
            <v>KTVT</v>
          </cell>
          <cell r="S802" t="str">
            <v>KTVT-KVSB</v>
          </cell>
          <cell r="T802"/>
          <cell r="U802"/>
          <cell r="V802"/>
          <cell r="W802"/>
          <cell r="X802"/>
          <cell r="Y802"/>
          <cell r="Z802"/>
          <cell r="AA802"/>
          <cell r="AB802"/>
          <cell r="AC802"/>
          <cell r="AD802"/>
          <cell r="AE802"/>
          <cell r="AF802"/>
          <cell r="AG802"/>
          <cell r="AH802"/>
          <cell r="AI802"/>
          <cell r="AJ802" t="str">
            <v>x</v>
          </cell>
          <cell r="AK802"/>
          <cell r="AL802"/>
          <cell r="AM802"/>
          <cell r="AN802"/>
          <cell r="AO802"/>
          <cell r="AP802"/>
          <cell r="AQ802"/>
          <cell r="AR802"/>
          <cell r="AS802"/>
          <cell r="AT802"/>
          <cell r="AU802"/>
          <cell r="AV802"/>
          <cell r="AW802"/>
          <cell r="AX802"/>
          <cell r="AY802"/>
          <cell r="AZ802"/>
          <cell r="BA802"/>
          <cell r="BB802"/>
          <cell r="BC802" t="str">
            <v>x</v>
          </cell>
          <cell r="BD802"/>
          <cell r="BE802"/>
        </row>
        <row r="803">
          <cell r="A803" t="str">
            <v>DC2KV31</v>
          </cell>
          <cell r="B803"/>
          <cell r="C803"/>
          <cell r="D803" t="str">
            <v>CC2KV31</v>
          </cell>
          <cell r="E803"/>
          <cell r="F803">
            <v>152</v>
          </cell>
          <cell r="G803" t="str">
            <v>Hàng hóa vận tải</v>
          </cell>
          <cell r="H803">
            <v>2</v>
          </cell>
          <cell r="I803">
            <v>30</v>
          </cell>
          <cell r="J803"/>
          <cell r="K803"/>
          <cell r="L803">
            <v>0</v>
          </cell>
          <cell r="M803" t="str">
            <v>Viết</v>
          </cell>
          <cell r="N803">
            <v>75</v>
          </cell>
          <cell r="O803" t="str">
            <v>Vận tải sắt - bộ</v>
          </cell>
          <cell r="P803" t="str">
            <v>KINH TẾ - VẬN TẢI</v>
          </cell>
          <cell r="Q803" t="str">
            <v>KVSB</v>
          </cell>
          <cell r="R803" t="str">
            <v>KTVT</v>
          </cell>
          <cell r="S803" t="str">
            <v>KTVT-KVSB</v>
          </cell>
          <cell r="T803"/>
          <cell r="U803"/>
          <cell r="V803"/>
          <cell r="W803"/>
          <cell r="X803"/>
          <cell r="Y803"/>
          <cell r="Z803"/>
          <cell r="AA803"/>
          <cell r="AB803"/>
          <cell r="AC803"/>
          <cell r="AD803"/>
          <cell r="AE803"/>
          <cell r="AF803"/>
          <cell r="AG803"/>
          <cell r="AH803"/>
          <cell r="AI803"/>
          <cell r="AJ803" t="str">
            <v>x</v>
          </cell>
          <cell r="AK803"/>
          <cell r="AL803" t="str">
            <v>x</v>
          </cell>
          <cell r="AM803"/>
          <cell r="AN803"/>
          <cell r="AO803"/>
          <cell r="AP803"/>
          <cell r="AQ803"/>
          <cell r="AR803"/>
          <cell r="AS803"/>
          <cell r="AT803"/>
          <cell r="AU803"/>
          <cell r="AV803"/>
          <cell r="AW803"/>
          <cell r="AX803"/>
          <cell r="AY803"/>
          <cell r="AZ803"/>
          <cell r="BA803"/>
          <cell r="BB803"/>
          <cell r="BC803" t="str">
            <v>x</v>
          </cell>
          <cell r="BD803"/>
          <cell r="BE803"/>
        </row>
        <row r="804">
          <cell r="A804" t="str">
            <v>DC3VL38</v>
          </cell>
          <cell r="B804"/>
          <cell r="C804"/>
          <cell r="D804"/>
          <cell r="E804"/>
          <cell r="F804">
            <v>918</v>
          </cell>
          <cell r="G804" t="str">
            <v>Hệ thống thông tin Logistics</v>
          </cell>
          <cell r="H804">
            <v>3</v>
          </cell>
          <cell r="I804">
            <v>45</v>
          </cell>
          <cell r="J804"/>
          <cell r="K804"/>
          <cell r="L804">
            <v>0</v>
          </cell>
          <cell r="M804" t="str">
            <v>Viết</v>
          </cell>
          <cell r="N804">
            <v>90</v>
          </cell>
          <cell r="O804" t="str">
            <v>Vận tải sắt - bộ</v>
          </cell>
          <cell r="P804" t="str">
            <v>KINH TẾ - VẬN TẢI</v>
          </cell>
          <cell r="Q804" t="str">
            <v>KVSB</v>
          </cell>
          <cell r="R804" t="str">
            <v>KTVT</v>
          </cell>
          <cell r="S804" t="str">
            <v>KTVT-KVSB</v>
          </cell>
          <cell r="T804"/>
          <cell r="U804"/>
          <cell r="V804"/>
          <cell r="W804"/>
          <cell r="X804"/>
          <cell r="Y804"/>
          <cell r="Z804"/>
          <cell r="AA804"/>
          <cell r="AB804"/>
          <cell r="AC804"/>
          <cell r="AD804"/>
          <cell r="AE804"/>
          <cell r="AF804"/>
          <cell r="AG804"/>
          <cell r="AH804"/>
          <cell r="AI804"/>
          <cell r="AJ804"/>
          <cell r="AK804"/>
          <cell r="AL804" t="str">
            <v>x</v>
          </cell>
          <cell r="AM804"/>
          <cell r="AN804"/>
          <cell r="AO804"/>
          <cell r="AP804"/>
          <cell r="AQ804"/>
          <cell r="AR804"/>
          <cell r="AS804"/>
          <cell r="AT804"/>
          <cell r="AU804"/>
          <cell r="AV804"/>
          <cell r="AW804"/>
          <cell r="AX804"/>
          <cell r="AY804"/>
          <cell r="AZ804"/>
          <cell r="BA804"/>
          <cell r="BB804"/>
          <cell r="BC804"/>
          <cell r="BD804"/>
          <cell r="BE804"/>
        </row>
        <row r="805">
          <cell r="A805" t="str">
            <v>DC3VS74</v>
          </cell>
          <cell r="B805" t="str">
            <v>DC3VS74</v>
          </cell>
          <cell r="C805" t="str">
            <v>DC3VS74</v>
          </cell>
          <cell r="D805"/>
          <cell r="E805"/>
          <cell r="F805">
            <v>493</v>
          </cell>
          <cell r="G805" t="str">
            <v>Kế hoạch và hạch toán vận tải đường sắt</v>
          </cell>
          <cell r="H805">
            <v>2</v>
          </cell>
          <cell r="I805">
            <v>30</v>
          </cell>
          <cell r="J805"/>
          <cell r="K805"/>
          <cell r="L805">
            <v>0</v>
          </cell>
          <cell r="M805" t="str">
            <v>Viết</v>
          </cell>
          <cell r="N805">
            <v>75</v>
          </cell>
          <cell r="O805" t="str">
            <v>Vận tải sắt - bộ</v>
          </cell>
          <cell r="P805" t="str">
            <v>KINH TẾ - VẬN TẢI</v>
          </cell>
          <cell r="Q805" t="str">
            <v>KVSB</v>
          </cell>
          <cell r="R805" t="str">
            <v>KTVT</v>
          </cell>
          <cell r="S805" t="str">
            <v>KTVT-KVSB</v>
          </cell>
          <cell r="T805"/>
          <cell r="U805"/>
          <cell r="V805"/>
          <cell r="W805"/>
          <cell r="X805"/>
          <cell r="Y805"/>
          <cell r="Z805"/>
          <cell r="AA805"/>
          <cell r="AB805"/>
          <cell r="AC805"/>
          <cell r="AD805"/>
          <cell r="AE805"/>
          <cell r="AF805"/>
          <cell r="AG805"/>
          <cell r="AH805"/>
          <cell r="AI805"/>
          <cell r="AJ805"/>
          <cell r="AK805" t="str">
            <v>x</v>
          </cell>
          <cell r="AL805"/>
          <cell r="AM805"/>
          <cell r="AN805"/>
          <cell r="AO805"/>
          <cell r="AP805"/>
          <cell r="AQ805"/>
          <cell r="AR805"/>
          <cell r="AS805"/>
          <cell r="AT805"/>
          <cell r="AU805"/>
          <cell r="AV805"/>
          <cell r="AW805"/>
          <cell r="AX805"/>
          <cell r="AY805"/>
          <cell r="AZ805"/>
          <cell r="BA805"/>
          <cell r="BB805"/>
          <cell r="BC805"/>
          <cell r="BD805"/>
          <cell r="BE805"/>
        </row>
        <row r="806">
          <cell r="A806" t="str">
            <v>DC3VS71</v>
          </cell>
          <cell r="B806" t="str">
            <v>DC3VS71</v>
          </cell>
          <cell r="C806" t="str">
            <v>DC3VS71</v>
          </cell>
          <cell r="D806" t="str">
            <v>CC3VS71</v>
          </cell>
          <cell r="E806"/>
          <cell r="F806">
            <v>610</v>
          </cell>
          <cell r="G806" t="str">
            <v>Kế toán vận tải đường sắt</v>
          </cell>
          <cell r="H806">
            <v>2</v>
          </cell>
          <cell r="I806">
            <v>15</v>
          </cell>
          <cell r="J806">
            <v>30</v>
          </cell>
          <cell r="K806"/>
          <cell r="L806">
            <v>0</v>
          </cell>
          <cell r="M806" t="str">
            <v>Viết</v>
          </cell>
          <cell r="N806">
            <v>75</v>
          </cell>
          <cell r="O806" t="str">
            <v>Vận tải sắt - bộ</v>
          </cell>
          <cell r="P806" t="str">
            <v>KINH TẾ - VẬN TẢI</v>
          </cell>
          <cell r="Q806" t="str">
            <v>KVSB</v>
          </cell>
          <cell r="R806" t="str">
            <v>KTVT</v>
          </cell>
          <cell r="S806" t="str">
            <v>KTVT-KVSB</v>
          </cell>
          <cell r="T806"/>
          <cell r="U806"/>
          <cell r="V806"/>
          <cell r="W806"/>
          <cell r="X806"/>
          <cell r="Y806"/>
          <cell r="Z806"/>
          <cell r="AA806"/>
          <cell r="AB806"/>
          <cell r="AC806"/>
          <cell r="AD806"/>
          <cell r="AE806"/>
          <cell r="AF806"/>
          <cell r="AG806"/>
          <cell r="AH806"/>
          <cell r="AI806"/>
          <cell r="AJ806"/>
          <cell r="AK806" t="str">
            <v>o</v>
          </cell>
          <cell r="AL806"/>
          <cell r="AM806"/>
          <cell r="AN806"/>
          <cell r="AO806"/>
          <cell r="AP806"/>
          <cell r="AQ806"/>
          <cell r="AR806"/>
          <cell r="AS806"/>
          <cell r="AT806"/>
          <cell r="AU806"/>
          <cell r="AV806"/>
          <cell r="AW806"/>
          <cell r="AX806"/>
          <cell r="AY806"/>
          <cell r="AZ806"/>
          <cell r="BA806"/>
          <cell r="BB806"/>
          <cell r="BC806"/>
          <cell r="BD806" t="str">
            <v>o</v>
          </cell>
          <cell r="BE806"/>
        </row>
        <row r="807">
          <cell r="A807" t="str">
            <v>DC2KV84</v>
          </cell>
          <cell r="B807" t="str">
            <v>DC2KV84</v>
          </cell>
          <cell r="C807"/>
          <cell r="D807" t="str">
            <v>CC2KV84</v>
          </cell>
          <cell r="E807"/>
          <cell r="F807">
            <v>230</v>
          </cell>
          <cell r="G807" t="str">
            <v>Kinh tế vận tải</v>
          </cell>
          <cell r="H807">
            <v>2</v>
          </cell>
          <cell r="I807">
            <v>30</v>
          </cell>
          <cell r="J807"/>
          <cell r="K807"/>
          <cell r="L807">
            <v>0</v>
          </cell>
          <cell r="M807" t="str">
            <v>Viết</v>
          </cell>
          <cell r="N807">
            <v>75</v>
          </cell>
          <cell r="O807" t="str">
            <v>Vận tải sắt - bộ</v>
          </cell>
          <cell r="P807" t="str">
            <v>KINH TẾ - VẬN TẢI</v>
          </cell>
          <cell r="Q807" t="str">
            <v>KVSB</v>
          </cell>
          <cell r="R807" t="str">
            <v>KTVT</v>
          </cell>
          <cell r="S807" t="str">
            <v>KTVT-KVSB</v>
          </cell>
          <cell r="T807"/>
          <cell r="U807"/>
          <cell r="V807"/>
          <cell r="W807"/>
          <cell r="X807"/>
          <cell r="Y807"/>
          <cell r="Z807"/>
          <cell r="AA807"/>
          <cell r="AB807"/>
          <cell r="AC807"/>
          <cell r="AD807"/>
          <cell r="AE807"/>
          <cell r="AF807"/>
          <cell r="AG807" t="str">
            <v>o</v>
          </cell>
          <cell r="AH807" t="str">
            <v>o</v>
          </cell>
          <cell r="AI807"/>
          <cell r="AJ807"/>
          <cell r="AK807"/>
          <cell r="AL807"/>
          <cell r="AM807"/>
          <cell r="AN807"/>
          <cell r="AO807"/>
          <cell r="AP807"/>
          <cell r="AQ807"/>
          <cell r="AR807"/>
          <cell r="AS807"/>
          <cell r="AT807"/>
          <cell r="AU807"/>
          <cell r="AV807"/>
          <cell r="AW807"/>
          <cell r="AX807"/>
          <cell r="AY807"/>
          <cell r="AZ807"/>
          <cell r="BA807" t="str">
            <v>o</v>
          </cell>
          <cell r="BB807"/>
          <cell r="BC807"/>
          <cell r="BD807"/>
          <cell r="BE807"/>
        </row>
        <row r="808">
          <cell r="A808" t="str">
            <v>DC2KV24</v>
          </cell>
          <cell r="B808"/>
          <cell r="C808"/>
          <cell r="D808"/>
          <cell r="E808"/>
          <cell r="F808">
            <v>250</v>
          </cell>
          <cell r="G808" t="str">
            <v>Kinh tế vận tải</v>
          </cell>
          <cell r="H808">
            <v>4</v>
          </cell>
          <cell r="I808">
            <v>60</v>
          </cell>
          <cell r="J808"/>
          <cell r="K808"/>
          <cell r="L808">
            <v>0</v>
          </cell>
          <cell r="M808" t="str">
            <v>Viết</v>
          </cell>
          <cell r="N808">
            <v>90</v>
          </cell>
          <cell r="O808" t="str">
            <v>Vận tải sắt - bộ</v>
          </cell>
          <cell r="P808" t="str">
            <v>KINH TẾ - VẬN TẢI</v>
          </cell>
          <cell r="Q808" t="str">
            <v>KVSB</v>
          </cell>
          <cell r="R808" t="str">
            <v>KTVT</v>
          </cell>
          <cell r="S808" t="str">
            <v>KTVT-KVSB</v>
          </cell>
          <cell r="T808"/>
          <cell r="U808"/>
          <cell r="V808"/>
          <cell r="W808"/>
          <cell r="X808"/>
          <cell r="Y808"/>
          <cell r="Z808"/>
          <cell r="AA808"/>
          <cell r="AB808"/>
          <cell r="AC808"/>
          <cell r="AD808"/>
          <cell r="AE808"/>
          <cell r="AF808"/>
          <cell r="AG808"/>
          <cell r="AH808"/>
          <cell r="AI808"/>
          <cell r="AJ808"/>
          <cell r="AK808"/>
          <cell r="AL808" t="str">
            <v>x</v>
          </cell>
          <cell r="AM808"/>
          <cell r="AN808"/>
          <cell r="AO808"/>
          <cell r="AP808"/>
          <cell r="AQ808"/>
          <cell r="AR808"/>
          <cell r="AS808"/>
          <cell r="AT808"/>
          <cell r="AU808"/>
          <cell r="AV808"/>
          <cell r="AW808"/>
          <cell r="AX808"/>
          <cell r="AY808"/>
          <cell r="AZ808"/>
          <cell r="BA808"/>
          <cell r="BB808"/>
          <cell r="BC808"/>
          <cell r="BD808"/>
          <cell r="BE808"/>
        </row>
        <row r="809">
          <cell r="A809" t="str">
            <v>DC2VS63</v>
          </cell>
          <cell r="B809"/>
          <cell r="C809"/>
          <cell r="D809" t="str">
            <v>CC2VS63</v>
          </cell>
          <cell r="E809"/>
          <cell r="F809">
            <v>150</v>
          </cell>
          <cell r="G809" t="str">
            <v>Kinh tế vận tải đường sắt</v>
          </cell>
          <cell r="H809">
            <v>4</v>
          </cell>
          <cell r="I809">
            <v>60</v>
          </cell>
          <cell r="J809"/>
          <cell r="K809"/>
          <cell r="L809">
            <v>0</v>
          </cell>
          <cell r="M809" t="str">
            <v>Viết</v>
          </cell>
          <cell r="N809">
            <v>90</v>
          </cell>
          <cell r="O809" t="str">
            <v>Vận tải sắt - bộ</v>
          </cell>
          <cell r="P809" t="str">
            <v>KINH TẾ - VẬN TẢI</v>
          </cell>
          <cell r="Q809" t="str">
            <v>KVSB</v>
          </cell>
          <cell r="R809" t="str">
            <v>KTVT</v>
          </cell>
          <cell r="S809" t="str">
            <v>KTVT-KVSB</v>
          </cell>
          <cell r="T809"/>
          <cell r="U809"/>
          <cell r="V809"/>
          <cell r="W809"/>
          <cell r="X809"/>
          <cell r="Y809"/>
          <cell r="Z809"/>
          <cell r="AA809"/>
          <cell r="AB809"/>
          <cell r="AC809"/>
          <cell r="AD809"/>
          <cell r="AE809"/>
          <cell r="AF809"/>
          <cell r="AG809"/>
          <cell r="AH809"/>
          <cell r="AI809"/>
          <cell r="AJ809"/>
          <cell r="AK809" t="str">
            <v>x</v>
          </cell>
          <cell r="AL809"/>
          <cell r="AM809"/>
          <cell r="AN809"/>
          <cell r="AO809"/>
          <cell r="AP809"/>
          <cell r="AQ809"/>
          <cell r="AR809"/>
          <cell r="AS809"/>
          <cell r="AT809"/>
          <cell r="AU809"/>
          <cell r="AV809"/>
          <cell r="AW809"/>
          <cell r="AX809"/>
          <cell r="AY809"/>
          <cell r="AZ809"/>
          <cell r="BA809"/>
          <cell r="BB809"/>
          <cell r="BC809"/>
          <cell r="BD809" t="str">
            <v>x</v>
          </cell>
          <cell r="BE809"/>
        </row>
        <row r="810">
          <cell r="A810"/>
          <cell r="B810" t="str">
            <v>DL2VS63</v>
          </cell>
          <cell r="C810" t="str">
            <v>DT2VS63</v>
          </cell>
          <cell r="D810"/>
          <cell r="E810" t="str">
            <v>CL2VS63</v>
          </cell>
          <cell r="F810">
            <v>151</v>
          </cell>
          <cell r="G810" t="str">
            <v>Kinh tế vận tải đường sắt</v>
          </cell>
          <cell r="H810">
            <v>2</v>
          </cell>
          <cell r="I810">
            <v>30</v>
          </cell>
          <cell r="J810"/>
          <cell r="K810"/>
          <cell r="L810">
            <v>0</v>
          </cell>
          <cell r="M810" t="str">
            <v>Viết</v>
          </cell>
          <cell r="N810">
            <v>75</v>
          </cell>
          <cell r="O810" t="str">
            <v>Vận tải sắt - bộ</v>
          </cell>
          <cell r="P810" t="str">
            <v>KINH TẾ - VẬN TẢI</v>
          </cell>
          <cell r="Q810" t="str">
            <v>KVSB</v>
          </cell>
          <cell r="R810" t="str">
            <v>KTVT</v>
          </cell>
          <cell r="S810" t="str">
            <v>KTVT-KVSB</v>
          </cell>
          <cell r="T810"/>
          <cell r="U810"/>
          <cell r="V810"/>
          <cell r="W810"/>
          <cell r="X810"/>
          <cell r="Y810"/>
          <cell r="Z810"/>
          <cell r="AA810"/>
          <cell r="AB810"/>
          <cell r="AC810"/>
          <cell r="AD810"/>
          <cell r="AE810"/>
          <cell r="AF810"/>
          <cell r="AG810"/>
          <cell r="AH810"/>
          <cell r="AI810"/>
          <cell r="AJ810"/>
          <cell r="AK810"/>
          <cell r="AL810"/>
          <cell r="AM810"/>
          <cell r="AN810"/>
          <cell r="AO810"/>
          <cell r="AP810"/>
          <cell r="AQ810"/>
          <cell r="AR810"/>
          <cell r="AS810"/>
          <cell r="AT810"/>
          <cell r="AU810"/>
          <cell r="AV810"/>
          <cell r="AW810"/>
          <cell r="AX810"/>
          <cell r="AY810"/>
          <cell r="AZ810"/>
          <cell r="BA810"/>
          <cell r="BB810"/>
          <cell r="BC810"/>
          <cell r="BD810"/>
          <cell r="BE810"/>
        </row>
        <row r="811">
          <cell r="A811" t="str">
            <v>DC2VB63</v>
          </cell>
          <cell r="B811"/>
          <cell r="C811"/>
          <cell r="D811" t="str">
            <v>CC2VB63</v>
          </cell>
          <cell r="E811"/>
          <cell r="F811">
            <v>156</v>
          </cell>
          <cell r="G811" t="str">
            <v>Kinh tế vận tải ô tô</v>
          </cell>
          <cell r="H811">
            <v>4</v>
          </cell>
          <cell r="I811">
            <v>60</v>
          </cell>
          <cell r="J811"/>
          <cell r="K811"/>
          <cell r="L811">
            <v>0</v>
          </cell>
          <cell r="M811" t="str">
            <v>Viết</v>
          </cell>
          <cell r="N811">
            <v>90</v>
          </cell>
          <cell r="O811" t="str">
            <v>Vận tải sắt - bộ</v>
          </cell>
          <cell r="P811" t="str">
            <v>KINH TẾ - VẬN TẢI</v>
          </cell>
          <cell r="Q811" t="str">
            <v>KVSB</v>
          </cell>
          <cell r="R811" t="str">
            <v>KTVT</v>
          </cell>
          <cell r="S811" t="str">
            <v>KTVT-KVSB</v>
          </cell>
          <cell r="T811"/>
          <cell r="U811"/>
          <cell r="V811"/>
          <cell r="W811"/>
          <cell r="X811"/>
          <cell r="Y811"/>
          <cell r="Z811"/>
          <cell r="AA811"/>
          <cell r="AB811"/>
          <cell r="AC811"/>
          <cell r="AD811"/>
          <cell r="AE811"/>
          <cell r="AF811"/>
          <cell r="AG811"/>
          <cell r="AH811"/>
          <cell r="AI811"/>
          <cell r="AJ811" t="str">
            <v>x</v>
          </cell>
          <cell r="AK811"/>
          <cell r="AL811"/>
          <cell r="AM811"/>
          <cell r="AN811"/>
          <cell r="AO811"/>
          <cell r="AP811"/>
          <cell r="AQ811"/>
          <cell r="AR811"/>
          <cell r="AS811"/>
          <cell r="AT811"/>
          <cell r="AU811"/>
          <cell r="AV811"/>
          <cell r="AW811"/>
          <cell r="AX811"/>
          <cell r="AY811"/>
          <cell r="AZ811"/>
          <cell r="BA811"/>
          <cell r="BB811"/>
          <cell r="BC811" t="str">
            <v>x</v>
          </cell>
          <cell r="BD811"/>
          <cell r="BE811"/>
        </row>
        <row r="812">
          <cell r="A812" t="str">
            <v>DC3KV15</v>
          </cell>
          <cell r="B812" t="str">
            <v>DC3KV15</v>
          </cell>
          <cell r="C812" t="str">
            <v>DC3KV15</v>
          </cell>
          <cell r="D812" t="str">
            <v>CC3KV15</v>
          </cell>
          <cell r="E812" t="str">
            <v>CC3KV15</v>
          </cell>
          <cell r="F812">
            <v>486</v>
          </cell>
          <cell r="G812" t="str">
            <v>Logistics</v>
          </cell>
          <cell r="H812">
            <v>3</v>
          </cell>
          <cell r="I812">
            <v>45</v>
          </cell>
          <cell r="J812"/>
          <cell r="K812"/>
          <cell r="L812">
            <v>0</v>
          </cell>
          <cell r="M812" t="str">
            <v>Viết</v>
          </cell>
          <cell r="N812">
            <v>90</v>
          </cell>
          <cell r="O812" t="str">
            <v>Vận tải sắt - bộ</v>
          </cell>
          <cell r="P812" t="str">
            <v>KINH TẾ - VẬN TẢI</v>
          </cell>
          <cell r="Q812" t="str">
            <v>KVSB</v>
          </cell>
          <cell r="R812" t="str">
            <v>KTVT</v>
          </cell>
          <cell r="S812" t="str">
            <v>KTVT-KVSB</v>
          </cell>
          <cell r="T812"/>
          <cell r="U812"/>
          <cell r="V812"/>
          <cell r="W812"/>
          <cell r="X812"/>
          <cell r="Y812"/>
          <cell r="Z812"/>
          <cell r="AA812"/>
          <cell r="AB812"/>
          <cell r="AC812"/>
          <cell r="AD812"/>
          <cell r="AE812"/>
          <cell r="AF812"/>
          <cell r="AG812"/>
          <cell r="AH812"/>
          <cell r="AI812"/>
          <cell r="AJ812" t="str">
            <v>x</v>
          </cell>
          <cell r="AK812" t="str">
            <v>x</v>
          </cell>
          <cell r="AL812"/>
          <cell r="AM812"/>
          <cell r="AN812"/>
          <cell r="AO812"/>
          <cell r="AP812"/>
          <cell r="AQ812"/>
          <cell r="AR812"/>
          <cell r="AS812"/>
          <cell r="AT812"/>
          <cell r="AU812"/>
          <cell r="AV812"/>
          <cell r="AW812"/>
          <cell r="AX812"/>
          <cell r="AY812"/>
          <cell r="AZ812"/>
          <cell r="BA812"/>
          <cell r="BB812"/>
          <cell r="BC812" t="str">
            <v>x</v>
          </cell>
          <cell r="BD812"/>
          <cell r="BE812"/>
        </row>
        <row r="813">
          <cell r="A813" t="str">
            <v>DC3VL31</v>
          </cell>
          <cell r="B813"/>
          <cell r="C813"/>
          <cell r="D813"/>
          <cell r="E813"/>
          <cell r="F813">
            <v>912</v>
          </cell>
          <cell r="G813" t="str">
            <v>Logistics thương mại</v>
          </cell>
          <cell r="H813">
            <v>2</v>
          </cell>
          <cell r="I813">
            <v>30</v>
          </cell>
          <cell r="J813"/>
          <cell r="K813"/>
          <cell r="L813">
            <v>0</v>
          </cell>
          <cell r="M813" t="str">
            <v>Viết</v>
          </cell>
          <cell r="N813">
            <v>75</v>
          </cell>
          <cell r="O813" t="str">
            <v>Vận tải sắt - bộ</v>
          </cell>
          <cell r="P813" t="str">
            <v>KINH TẾ - VẬN TẢI</v>
          </cell>
          <cell r="Q813" t="str">
            <v>KVSB</v>
          </cell>
          <cell r="R813" t="str">
            <v>KTVT</v>
          </cell>
          <cell r="S813" t="str">
            <v>KTVT-KVSB</v>
          </cell>
          <cell r="T813"/>
          <cell r="U813"/>
          <cell r="V813"/>
          <cell r="W813"/>
          <cell r="X813"/>
          <cell r="Y813"/>
          <cell r="Z813"/>
          <cell r="AA813"/>
          <cell r="AB813"/>
          <cell r="AC813"/>
          <cell r="AD813"/>
          <cell r="AE813"/>
          <cell r="AF813"/>
          <cell r="AG813"/>
          <cell r="AH813"/>
          <cell r="AI813"/>
          <cell r="AJ813"/>
          <cell r="AK813"/>
          <cell r="AL813" t="str">
            <v>x</v>
          </cell>
          <cell r="AM813"/>
          <cell r="AN813"/>
          <cell r="AO813"/>
          <cell r="AP813"/>
          <cell r="AQ813"/>
          <cell r="AR813"/>
          <cell r="AS813"/>
          <cell r="AT813"/>
          <cell r="AU813"/>
          <cell r="AV813"/>
          <cell r="AW813"/>
          <cell r="AX813"/>
          <cell r="AY813"/>
          <cell r="AZ813"/>
          <cell r="BA813"/>
          <cell r="BB813"/>
          <cell r="BC813"/>
          <cell r="BD813"/>
          <cell r="BE813"/>
        </row>
        <row r="814">
          <cell r="A814" t="str">
            <v>DC2KV23</v>
          </cell>
          <cell r="B814"/>
          <cell r="C814"/>
          <cell r="D814" t="str">
            <v>CC2KV23</v>
          </cell>
          <cell r="E814"/>
          <cell r="F814">
            <v>148</v>
          </cell>
          <cell r="G814" t="str">
            <v>Marketing vận tải</v>
          </cell>
          <cell r="H814">
            <v>3</v>
          </cell>
          <cell r="I814">
            <v>45</v>
          </cell>
          <cell r="J814"/>
          <cell r="K814"/>
          <cell r="L814">
            <v>0</v>
          </cell>
          <cell r="M814" t="str">
            <v>Viết</v>
          </cell>
          <cell r="N814">
            <v>90</v>
          </cell>
          <cell r="O814" t="str">
            <v>Vận tải sắt - bộ</v>
          </cell>
          <cell r="P814" t="str">
            <v>KINH TẾ - VẬN TẢI</v>
          </cell>
          <cell r="Q814" t="str">
            <v>KVSB</v>
          </cell>
          <cell r="R814" t="str">
            <v>KTVT</v>
          </cell>
          <cell r="S814" t="str">
            <v>KTVT-KVSB</v>
          </cell>
          <cell r="T814"/>
          <cell r="U814"/>
          <cell r="V814"/>
          <cell r="W814"/>
          <cell r="X814"/>
          <cell r="Y814"/>
          <cell r="Z814"/>
          <cell r="AA814"/>
          <cell r="AB814"/>
          <cell r="AC814"/>
          <cell r="AD814"/>
          <cell r="AE814"/>
          <cell r="AF814"/>
          <cell r="AG814"/>
          <cell r="AH814"/>
          <cell r="AI814"/>
          <cell r="AJ814"/>
          <cell r="AK814"/>
          <cell r="AL814" t="str">
            <v>x</v>
          </cell>
          <cell r="AM814"/>
          <cell r="AN814"/>
          <cell r="AO814"/>
          <cell r="AP814"/>
          <cell r="AQ814"/>
          <cell r="AR814"/>
          <cell r="AS814"/>
          <cell r="AT814"/>
          <cell r="AU814"/>
          <cell r="AV814"/>
          <cell r="AW814"/>
          <cell r="AX814"/>
          <cell r="AY814"/>
          <cell r="AZ814"/>
          <cell r="BA814"/>
          <cell r="BB814"/>
          <cell r="BC814"/>
          <cell r="BD814"/>
          <cell r="BE814"/>
        </row>
        <row r="815">
          <cell r="A815" t="str">
            <v>DC2VB75</v>
          </cell>
          <cell r="B815"/>
          <cell r="C815"/>
          <cell r="D815" t="str">
            <v>CC2VB75</v>
          </cell>
          <cell r="E815"/>
          <cell r="F815">
            <v>148</v>
          </cell>
          <cell r="G815" t="str">
            <v>Marketing vận tải</v>
          </cell>
          <cell r="H815">
            <v>3</v>
          </cell>
          <cell r="I815">
            <v>45</v>
          </cell>
          <cell r="J815"/>
          <cell r="K815"/>
          <cell r="L815">
            <v>0</v>
          </cell>
          <cell r="M815" t="str">
            <v>Viết</v>
          </cell>
          <cell r="N815">
            <v>90</v>
          </cell>
          <cell r="O815" t="str">
            <v>Vận tải sắt - bộ</v>
          </cell>
          <cell r="P815" t="str">
            <v>KINH TẾ - VẬN TẢI</v>
          </cell>
          <cell r="Q815" t="str">
            <v>KVSB</v>
          </cell>
          <cell r="R815" t="str">
            <v>KTVT</v>
          </cell>
          <cell r="S815" t="str">
            <v>KTVT-KVSB</v>
          </cell>
          <cell r="T815"/>
          <cell r="U815"/>
          <cell r="V815"/>
          <cell r="W815"/>
          <cell r="X815"/>
          <cell r="Y815"/>
          <cell r="Z815"/>
          <cell r="AA815"/>
          <cell r="AB815"/>
          <cell r="AC815"/>
          <cell r="AD815"/>
          <cell r="AE815"/>
          <cell r="AF815"/>
          <cell r="AG815"/>
          <cell r="AH815"/>
          <cell r="AI815"/>
          <cell r="AJ815" t="str">
            <v>x</v>
          </cell>
          <cell r="AK815"/>
          <cell r="AL815"/>
          <cell r="AM815"/>
          <cell r="AN815"/>
          <cell r="AO815"/>
          <cell r="AP815"/>
          <cell r="AQ815"/>
          <cell r="AR815"/>
          <cell r="AS815"/>
          <cell r="AT815"/>
          <cell r="AU815"/>
          <cell r="AV815"/>
          <cell r="AW815"/>
          <cell r="AX815"/>
          <cell r="AY815"/>
          <cell r="AZ815"/>
          <cell r="BA815"/>
          <cell r="BB815"/>
          <cell r="BC815" t="str">
            <v>x</v>
          </cell>
          <cell r="BD815"/>
          <cell r="BE815"/>
        </row>
        <row r="816">
          <cell r="A816" t="str">
            <v>DC2VS75</v>
          </cell>
          <cell r="B816"/>
          <cell r="C816" t="str">
            <v>DT2VS75</v>
          </cell>
          <cell r="D816" t="str">
            <v>CC2VS75</v>
          </cell>
          <cell r="E816" t="str">
            <v>CL2VS75</v>
          </cell>
          <cell r="F816">
            <v>815</v>
          </cell>
          <cell r="G816" t="str">
            <v>Marketing vận tải</v>
          </cell>
          <cell r="H816">
            <v>2</v>
          </cell>
          <cell r="I816">
            <v>30</v>
          </cell>
          <cell r="J816"/>
          <cell r="K816"/>
          <cell r="L816">
            <v>0</v>
          </cell>
          <cell r="M816" t="str">
            <v>Viết</v>
          </cell>
          <cell r="N816">
            <v>75</v>
          </cell>
          <cell r="O816" t="str">
            <v>Vận tải sắt - bộ</v>
          </cell>
          <cell r="P816" t="str">
            <v>KINH TẾ - VẬN TẢI</v>
          </cell>
          <cell r="Q816" t="str">
            <v>KVSB</v>
          </cell>
          <cell r="R816" t="str">
            <v>KTVT</v>
          </cell>
          <cell r="S816" t="str">
            <v>KTVT-KVSB</v>
          </cell>
          <cell r="T816"/>
          <cell r="U816"/>
          <cell r="V816"/>
          <cell r="W816"/>
          <cell r="X816"/>
          <cell r="Y816"/>
          <cell r="Z816"/>
          <cell r="AA816"/>
          <cell r="AB816"/>
          <cell r="AC816"/>
          <cell r="AD816"/>
          <cell r="AE816"/>
          <cell r="AF816"/>
          <cell r="AG816"/>
          <cell r="AH816"/>
          <cell r="AI816"/>
          <cell r="AJ816"/>
          <cell r="AK816" t="str">
            <v>x</v>
          </cell>
          <cell r="AL816"/>
          <cell r="AM816"/>
          <cell r="AN816"/>
          <cell r="AO816"/>
          <cell r="AP816"/>
          <cell r="AQ816"/>
          <cell r="AR816"/>
          <cell r="AS816"/>
          <cell r="AT816"/>
          <cell r="AU816"/>
          <cell r="AV816"/>
          <cell r="AW816"/>
          <cell r="AX816"/>
          <cell r="AY816"/>
          <cell r="AZ816"/>
          <cell r="BA816"/>
          <cell r="BB816"/>
          <cell r="BC816"/>
          <cell r="BD816" t="str">
            <v>x</v>
          </cell>
          <cell r="BE816"/>
        </row>
        <row r="817">
          <cell r="A817" t="str">
            <v>DC3VL24</v>
          </cell>
          <cell r="B817"/>
          <cell r="C817"/>
          <cell r="D817"/>
          <cell r="E817"/>
          <cell r="F817">
            <v>905</v>
          </cell>
          <cell r="G817" t="str">
            <v>Pháp luật về kinh doanh Logistics và Vận tải đa phương thức</v>
          </cell>
          <cell r="H817">
            <v>3</v>
          </cell>
          <cell r="I817">
            <v>45</v>
          </cell>
          <cell r="J817"/>
          <cell r="K817"/>
          <cell r="L817">
            <v>0</v>
          </cell>
          <cell r="M817" t="str">
            <v>Viết</v>
          </cell>
          <cell r="N817">
            <v>90</v>
          </cell>
          <cell r="O817" t="str">
            <v>Vận tải sắt - bộ</v>
          </cell>
          <cell r="P817" t="str">
            <v>KINH TẾ - VẬN TẢI</v>
          </cell>
          <cell r="Q817" t="str">
            <v>KVSB</v>
          </cell>
          <cell r="R817" t="str">
            <v>KTVT</v>
          </cell>
          <cell r="S817" t="str">
            <v>KTVT-KVSB</v>
          </cell>
          <cell r="T817"/>
          <cell r="U817"/>
          <cell r="V817"/>
          <cell r="W817"/>
          <cell r="X817"/>
          <cell r="Y817"/>
          <cell r="Z817"/>
          <cell r="AA817"/>
          <cell r="AB817"/>
          <cell r="AC817"/>
          <cell r="AD817"/>
          <cell r="AE817"/>
          <cell r="AF817"/>
          <cell r="AG817"/>
          <cell r="AH817"/>
          <cell r="AI817"/>
          <cell r="AJ817"/>
          <cell r="AK817"/>
          <cell r="AL817" t="str">
            <v>x</v>
          </cell>
          <cell r="AM817"/>
          <cell r="AN817"/>
          <cell r="AO817"/>
          <cell r="AP817"/>
          <cell r="AQ817"/>
          <cell r="AR817"/>
          <cell r="AS817"/>
          <cell r="AT817"/>
          <cell r="AU817"/>
          <cell r="AV817"/>
          <cell r="AW817"/>
          <cell r="AX817"/>
          <cell r="AY817"/>
          <cell r="AZ817"/>
          <cell r="BA817"/>
          <cell r="BB817"/>
          <cell r="BC817"/>
          <cell r="BD817"/>
          <cell r="BE817"/>
        </row>
        <row r="818">
          <cell r="A818" t="str">
            <v>DC3VS14</v>
          </cell>
          <cell r="B818"/>
          <cell r="C818"/>
          <cell r="D818" t="str">
            <v>CC3VS14</v>
          </cell>
          <cell r="E818"/>
          <cell r="F818">
            <v>479</v>
          </cell>
          <cell r="G818" t="str">
            <v>Pháp luật về kinh doanh vận tải đường sắt</v>
          </cell>
          <cell r="H818">
            <v>3</v>
          </cell>
          <cell r="I818">
            <v>45</v>
          </cell>
          <cell r="J818"/>
          <cell r="K818"/>
          <cell r="L818">
            <v>0</v>
          </cell>
          <cell r="M818" t="str">
            <v>Viết</v>
          </cell>
          <cell r="N818">
            <v>90</v>
          </cell>
          <cell r="O818" t="str">
            <v>Vận tải sắt - bộ</v>
          </cell>
          <cell r="P818" t="str">
            <v>KINH TẾ - VẬN TẢI</v>
          </cell>
          <cell r="Q818" t="str">
            <v>KVSB</v>
          </cell>
          <cell r="R818" t="str">
            <v>KTVT</v>
          </cell>
          <cell r="S818" t="str">
            <v>KTVT-KVSB</v>
          </cell>
          <cell r="T818"/>
          <cell r="U818"/>
          <cell r="V818"/>
          <cell r="W818"/>
          <cell r="X818"/>
          <cell r="Y818"/>
          <cell r="Z818"/>
          <cell r="AA818"/>
          <cell r="AB818"/>
          <cell r="AC818"/>
          <cell r="AD818"/>
          <cell r="AE818"/>
          <cell r="AF818"/>
          <cell r="AG818"/>
          <cell r="AH818"/>
          <cell r="AI818"/>
          <cell r="AJ818"/>
          <cell r="AK818" t="str">
            <v>x</v>
          </cell>
          <cell r="AL818"/>
          <cell r="AM818"/>
          <cell r="AN818"/>
          <cell r="AO818"/>
          <cell r="AP818"/>
          <cell r="AQ818"/>
          <cell r="AR818"/>
          <cell r="AS818"/>
          <cell r="AT818"/>
          <cell r="AU818"/>
          <cell r="AV818"/>
          <cell r="AW818"/>
          <cell r="AX818"/>
          <cell r="AY818"/>
          <cell r="AZ818"/>
          <cell r="BA818"/>
          <cell r="BB818"/>
          <cell r="BC818"/>
          <cell r="BD818" t="str">
            <v>x</v>
          </cell>
          <cell r="BE818"/>
        </row>
        <row r="819">
          <cell r="A819" t="str">
            <v>DC3VB14</v>
          </cell>
          <cell r="B819"/>
          <cell r="C819"/>
          <cell r="D819" t="str">
            <v>CC3VB14</v>
          </cell>
          <cell r="E819"/>
          <cell r="F819">
            <v>498</v>
          </cell>
          <cell r="G819" t="str">
            <v>Pháp luật về kinh doanh vận tải ô tô</v>
          </cell>
          <cell r="H819">
            <v>2</v>
          </cell>
          <cell r="I819">
            <v>30</v>
          </cell>
          <cell r="J819"/>
          <cell r="K819"/>
          <cell r="L819">
            <v>0</v>
          </cell>
          <cell r="M819" t="str">
            <v>Viết</v>
          </cell>
          <cell r="N819">
            <v>75</v>
          </cell>
          <cell r="O819" t="str">
            <v>Vận tải sắt - bộ</v>
          </cell>
          <cell r="P819" t="str">
            <v>KINH TẾ - VẬN TẢI</v>
          </cell>
          <cell r="Q819" t="str">
            <v>KVSB</v>
          </cell>
          <cell r="R819" t="str">
            <v>KTVT</v>
          </cell>
          <cell r="S819" t="str">
            <v>KTVT-KVSB</v>
          </cell>
          <cell r="T819"/>
          <cell r="U819"/>
          <cell r="V819"/>
          <cell r="W819"/>
          <cell r="X819"/>
          <cell r="Y819"/>
          <cell r="Z819"/>
          <cell r="AA819"/>
          <cell r="AB819"/>
          <cell r="AC819"/>
          <cell r="AD819"/>
          <cell r="AE819"/>
          <cell r="AF819"/>
          <cell r="AG819"/>
          <cell r="AH819"/>
          <cell r="AI819"/>
          <cell r="AJ819" t="str">
            <v>x</v>
          </cell>
          <cell r="AK819"/>
          <cell r="AL819"/>
          <cell r="AM819"/>
          <cell r="AN819"/>
          <cell r="AO819"/>
          <cell r="AP819"/>
          <cell r="AQ819"/>
          <cell r="AR819"/>
          <cell r="AS819"/>
          <cell r="AT819"/>
          <cell r="AU819"/>
          <cell r="AV819"/>
          <cell r="AW819"/>
          <cell r="AX819"/>
          <cell r="AY819"/>
          <cell r="AZ819"/>
          <cell r="BA819"/>
          <cell r="BB819"/>
          <cell r="BC819" t="str">
            <v>x</v>
          </cell>
          <cell r="BD819"/>
          <cell r="BE819"/>
        </row>
        <row r="820">
          <cell r="A820" t="str">
            <v>DC3VL39</v>
          </cell>
          <cell r="B820"/>
          <cell r="C820"/>
          <cell r="D820"/>
          <cell r="E820"/>
          <cell r="F820">
            <v>919</v>
          </cell>
          <cell r="G820" t="str">
            <v xml:space="preserve">Phân tích hoạt động kinh doanh </v>
          </cell>
          <cell r="H820">
            <v>3</v>
          </cell>
          <cell r="I820">
            <v>45</v>
          </cell>
          <cell r="J820"/>
          <cell r="K820"/>
          <cell r="L820">
            <v>0</v>
          </cell>
          <cell r="M820" t="str">
            <v>Viết</v>
          </cell>
          <cell r="N820">
            <v>90</v>
          </cell>
          <cell r="O820" t="str">
            <v>Vận tải sắt - bộ</v>
          </cell>
          <cell r="P820" t="str">
            <v>KINH TẾ - VẬN TẢI</v>
          </cell>
          <cell r="Q820" t="str">
            <v>KVSB</v>
          </cell>
          <cell r="R820" t="str">
            <v>KTVT</v>
          </cell>
          <cell r="S820" t="str">
            <v>KTVT-KVSB</v>
          </cell>
          <cell r="T820"/>
          <cell r="U820"/>
          <cell r="V820"/>
          <cell r="W820"/>
          <cell r="X820"/>
          <cell r="Y820"/>
          <cell r="Z820"/>
          <cell r="AA820"/>
          <cell r="AB820"/>
          <cell r="AC820"/>
          <cell r="AD820"/>
          <cell r="AE820"/>
          <cell r="AF820"/>
          <cell r="AG820"/>
          <cell r="AH820"/>
          <cell r="AI820"/>
          <cell r="AJ820"/>
          <cell r="AK820"/>
          <cell r="AL820" t="str">
            <v>x</v>
          </cell>
          <cell r="AM820"/>
          <cell r="AN820"/>
          <cell r="AO820"/>
          <cell r="AP820"/>
          <cell r="AQ820"/>
          <cell r="AR820"/>
          <cell r="AS820"/>
          <cell r="AT820"/>
          <cell r="AU820"/>
          <cell r="AV820"/>
          <cell r="AW820"/>
          <cell r="AX820"/>
          <cell r="AY820"/>
          <cell r="AZ820"/>
          <cell r="BA820"/>
          <cell r="BB820"/>
          <cell r="BC820"/>
          <cell r="BD820"/>
          <cell r="BE820"/>
        </row>
        <row r="821">
          <cell r="A821" t="str">
            <v>DC3VB72</v>
          </cell>
          <cell r="B821"/>
          <cell r="C821"/>
          <cell r="D821" t="str">
            <v>CC3VB72</v>
          </cell>
          <cell r="E821"/>
          <cell r="F821">
            <v>510</v>
          </cell>
          <cell r="G821" t="str">
            <v xml:space="preserve">Phân tích hoạt động kinh doanh doanh nghiệp vận tải ô tô </v>
          </cell>
          <cell r="H821">
            <v>3</v>
          </cell>
          <cell r="I821">
            <v>45</v>
          </cell>
          <cell r="J821"/>
          <cell r="K821"/>
          <cell r="L821">
            <v>0</v>
          </cell>
          <cell r="M821" t="str">
            <v>Viết</v>
          </cell>
          <cell r="N821">
            <v>90</v>
          </cell>
          <cell r="O821" t="str">
            <v>Vận tải sắt - bộ</v>
          </cell>
          <cell r="P821" t="str">
            <v>KINH TẾ - VẬN TẢI</v>
          </cell>
          <cell r="Q821" t="str">
            <v>KVSB</v>
          </cell>
          <cell r="R821" t="str">
            <v>KTVT</v>
          </cell>
          <cell r="S821" t="str">
            <v>KTVT-KVSB</v>
          </cell>
          <cell r="T821"/>
          <cell r="U821"/>
          <cell r="V821"/>
          <cell r="W821"/>
          <cell r="X821"/>
          <cell r="Y821"/>
          <cell r="Z821"/>
          <cell r="AA821"/>
          <cell r="AB821"/>
          <cell r="AC821"/>
          <cell r="AD821"/>
          <cell r="AE821"/>
          <cell r="AF821"/>
          <cell r="AG821"/>
          <cell r="AH821"/>
          <cell r="AI821"/>
          <cell r="AJ821" t="str">
            <v>x</v>
          </cell>
          <cell r="AK821"/>
          <cell r="AL821"/>
          <cell r="AM821"/>
          <cell r="AN821"/>
          <cell r="AO821"/>
          <cell r="AP821"/>
          <cell r="AQ821"/>
          <cell r="AR821"/>
          <cell r="AS821"/>
          <cell r="AT821"/>
          <cell r="AU821"/>
          <cell r="AV821"/>
          <cell r="AW821"/>
          <cell r="AX821"/>
          <cell r="AY821"/>
          <cell r="AZ821"/>
          <cell r="BA821"/>
          <cell r="BB821"/>
          <cell r="BC821" t="str">
            <v>x</v>
          </cell>
          <cell r="BD821"/>
          <cell r="BE821"/>
        </row>
        <row r="822">
          <cell r="A822" t="str">
            <v>DC3VS72</v>
          </cell>
          <cell r="B822" t="str">
            <v>DL3VS72</v>
          </cell>
          <cell r="C822" t="str">
            <v>DC3VS72</v>
          </cell>
          <cell r="D822" t="str">
            <v>CC3VS72</v>
          </cell>
          <cell r="E822" t="str">
            <v>CC3VS72</v>
          </cell>
          <cell r="F822">
            <v>495</v>
          </cell>
          <cell r="G822" t="str">
            <v>Phân tích hoạt động kinh doanh vận tải đường sắt</v>
          </cell>
          <cell r="H822">
            <v>3</v>
          </cell>
          <cell r="I822">
            <v>45</v>
          </cell>
          <cell r="J822"/>
          <cell r="K822"/>
          <cell r="L822">
            <v>0</v>
          </cell>
          <cell r="M822" t="str">
            <v>Viết</v>
          </cell>
          <cell r="N822">
            <v>90</v>
          </cell>
          <cell r="O822" t="str">
            <v>Vận tải sắt - bộ</v>
          </cell>
          <cell r="P822" t="str">
            <v>KINH TẾ - VẬN TẢI</v>
          </cell>
          <cell r="Q822" t="str">
            <v>KVSB</v>
          </cell>
          <cell r="R822" t="str">
            <v>KTVT</v>
          </cell>
          <cell r="S822" t="str">
            <v>KTVT-KVSB</v>
          </cell>
          <cell r="T822"/>
          <cell r="U822"/>
          <cell r="V822"/>
          <cell r="W822"/>
          <cell r="X822"/>
          <cell r="Y822"/>
          <cell r="Z822"/>
          <cell r="AA822"/>
          <cell r="AB822"/>
          <cell r="AC822"/>
          <cell r="AD822"/>
          <cell r="AE822"/>
          <cell r="AF822"/>
          <cell r="AG822"/>
          <cell r="AH822"/>
          <cell r="AI822"/>
          <cell r="AJ822"/>
          <cell r="AK822" t="str">
            <v>x</v>
          </cell>
          <cell r="AL822"/>
          <cell r="AM822"/>
          <cell r="AN822"/>
          <cell r="AO822"/>
          <cell r="AP822"/>
          <cell r="AQ822"/>
          <cell r="AR822"/>
          <cell r="AS822"/>
          <cell r="AT822"/>
          <cell r="AU822"/>
          <cell r="AV822"/>
          <cell r="AW822"/>
          <cell r="AX822"/>
          <cell r="AY822"/>
          <cell r="AZ822"/>
          <cell r="BA822"/>
          <cell r="BB822"/>
          <cell r="BC822"/>
          <cell r="BD822" t="str">
            <v>x</v>
          </cell>
          <cell r="BE822"/>
        </row>
        <row r="823">
          <cell r="A823" t="str">
            <v>DC2VL21</v>
          </cell>
          <cell r="B823"/>
          <cell r="C823"/>
          <cell r="D823"/>
          <cell r="E823"/>
          <cell r="F823">
            <v>191</v>
          </cell>
          <cell r="G823" t="str">
            <v>Phương tiện vận tải</v>
          </cell>
          <cell r="H823">
            <v>2</v>
          </cell>
          <cell r="I823">
            <v>30</v>
          </cell>
          <cell r="J823"/>
          <cell r="K823"/>
          <cell r="L823">
            <v>0</v>
          </cell>
          <cell r="M823" t="str">
            <v>Viết</v>
          </cell>
          <cell r="N823">
            <v>75</v>
          </cell>
          <cell r="O823" t="str">
            <v>Vận tải sắt - bộ</v>
          </cell>
          <cell r="P823" t="str">
            <v>KINH TẾ - VẬN TẢI</v>
          </cell>
          <cell r="Q823" t="str">
            <v>KVSB</v>
          </cell>
          <cell r="R823" t="str">
            <v>KTVT</v>
          </cell>
          <cell r="S823" t="str">
            <v>KTVT-KVSB</v>
          </cell>
          <cell r="T823"/>
          <cell r="U823"/>
          <cell r="V823"/>
          <cell r="W823"/>
          <cell r="X823"/>
          <cell r="Y823"/>
          <cell r="Z823"/>
          <cell r="AA823"/>
          <cell r="AB823"/>
          <cell r="AC823"/>
          <cell r="AD823"/>
          <cell r="AE823"/>
          <cell r="AF823"/>
          <cell r="AG823"/>
          <cell r="AH823"/>
          <cell r="AI823"/>
          <cell r="AJ823"/>
          <cell r="AK823"/>
          <cell r="AL823" t="str">
            <v>x</v>
          </cell>
          <cell r="AM823"/>
          <cell r="AN823"/>
          <cell r="AO823"/>
          <cell r="AP823"/>
          <cell r="AQ823"/>
          <cell r="AR823"/>
          <cell r="AS823"/>
          <cell r="AT823"/>
          <cell r="AU823"/>
          <cell r="AV823"/>
          <cell r="AW823"/>
          <cell r="AX823"/>
          <cell r="AY823"/>
          <cell r="AZ823"/>
          <cell r="BA823"/>
          <cell r="BB823"/>
          <cell r="BC823"/>
          <cell r="BD823"/>
          <cell r="BE823"/>
        </row>
        <row r="824">
          <cell r="A824" t="str">
            <v>DC2VS38</v>
          </cell>
          <cell r="B824"/>
          <cell r="C824"/>
          <cell r="D824" t="str">
            <v>CC2VS38</v>
          </cell>
          <cell r="E824"/>
          <cell r="F824">
            <v>145</v>
          </cell>
          <cell r="G824" t="str">
            <v>Phương tiện vận tải đường sắt</v>
          </cell>
          <cell r="H824">
            <v>2</v>
          </cell>
          <cell r="I824">
            <v>30</v>
          </cell>
          <cell r="J824"/>
          <cell r="K824"/>
          <cell r="L824">
            <v>0</v>
          </cell>
          <cell r="M824" t="str">
            <v>Viết</v>
          </cell>
          <cell r="N824">
            <v>75</v>
          </cell>
          <cell r="O824" t="str">
            <v>Vận tải sắt - bộ</v>
          </cell>
          <cell r="P824" t="str">
            <v>KINH TẾ - VẬN TẢI</v>
          </cell>
          <cell r="Q824" t="str">
            <v>KVSB</v>
          </cell>
          <cell r="R824" t="str">
            <v>KTVT</v>
          </cell>
          <cell r="S824" t="str">
            <v>KTVT-KVSB</v>
          </cell>
          <cell r="T824"/>
          <cell r="U824"/>
          <cell r="V824"/>
          <cell r="W824"/>
          <cell r="X824"/>
          <cell r="Y824"/>
          <cell r="Z824"/>
          <cell r="AA824"/>
          <cell r="AB824"/>
          <cell r="AC824"/>
          <cell r="AD824"/>
          <cell r="AE824"/>
          <cell r="AF824"/>
          <cell r="AG824"/>
          <cell r="AH824"/>
          <cell r="AI824"/>
          <cell r="AJ824"/>
          <cell r="AK824" t="str">
            <v>x</v>
          </cell>
          <cell r="AL824"/>
          <cell r="AM824"/>
          <cell r="AN824"/>
          <cell r="AO824"/>
          <cell r="AP824"/>
          <cell r="AQ824"/>
          <cell r="AR824"/>
          <cell r="AS824"/>
          <cell r="AT824"/>
          <cell r="AU824"/>
          <cell r="AV824"/>
          <cell r="AW824"/>
          <cell r="AX824"/>
          <cell r="AY824"/>
          <cell r="AZ824"/>
          <cell r="BA824"/>
          <cell r="BB824"/>
          <cell r="BC824"/>
          <cell r="BD824" t="str">
            <v>x</v>
          </cell>
          <cell r="BE824"/>
        </row>
        <row r="825">
          <cell r="A825" t="str">
            <v>DC3VS80</v>
          </cell>
          <cell r="B825" t="str">
            <v>DC3VS80</v>
          </cell>
          <cell r="C825" t="str">
            <v>DC3VS80</v>
          </cell>
          <cell r="D825" t="str">
            <v>CC3VS80</v>
          </cell>
          <cell r="E825"/>
          <cell r="F825">
            <v>611</v>
          </cell>
          <cell r="G825" t="str">
            <v>Quản lý doanh nghiệp vận tải đường sắt</v>
          </cell>
          <cell r="H825">
            <v>2</v>
          </cell>
          <cell r="I825">
            <v>30</v>
          </cell>
          <cell r="J825"/>
          <cell r="K825"/>
          <cell r="L825">
            <v>0</v>
          </cell>
          <cell r="M825" t="str">
            <v>Viết</v>
          </cell>
          <cell r="N825">
            <v>75</v>
          </cell>
          <cell r="O825" t="str">
            <v>Vận tải sắt - bộ</v>
          </cell>
          <cell r="P825" t="str">
            <v>KINH TẾ - VẬN TẢI</v>
          </cell>
          <cell r="Q825" t="str">
            <v>KVSB</v>
          </cell>
          <cell r="R825" t="str">
            <v>KTVT</v>
          </cell>
          <cell r="S825" t="str">
            <v>KTVT-KVSB</v>
          </cell>
          <cell r="T825"/>
          <cell r="U825"/>
          <cell r="V825"/>
          <cell r="W825"/>
          <cell r="X825"/>
          <cell r="Y825"/>
          <cell r="Z825"/>
          <cell r="AA825"/>
          <cell r="AB825"/>
          <cell r="AC825"/>
          <cell r="AD825"/>
          <cell r="AE825"/>
          <cell r="AF825"/>
          <cell r="AG825"/>
          <cell r="AH825"/>
          <cell r="AI825"/>
          <cell r="AJ825"/>
          <cell r="AK825" t="str">
            <v>o</v>
          </cell>
          <cell r="AL825"/>
          <cell r="AM825"/>
          <cell r="AN825"/>
          <cell r="AO825"/>
          <cell r="AP825"/>
          <cell r="AQ825"/>
          <cell r="AR825"/>
          <cell r="AS825"/>
          <cell r="AT825"/>
          <cell r="AU825"/>
          <cell r="AV825"/>
          <cell r="AW825"/>
          <cell r="AX825"/>
          <cell r="AY825"/>
          <cell r="AZ825"/>
          <cell r="BA825"/>
          <cell r="BB825"/>
          <cell r="BC825"/>
          <cell r="BD825" t="str">
            <v>o</v>
          </cell>
          <cell r="BE825"/>
        </row>
        <row r="826">
          <cell r="A826" t="str">
            <v>DC3KV77</v>
          </cell>
          <cell r="B826" t="str">
            <v>DC3KV77</v>
          </cell>
          <cell r="C826" t="str">
            <v>DC3KV77</v>
          </cell>
          <cell r="D826" t="str">
            <v>CC3KV77</v>
          </cell>
          <cell r="E826"/>
          <cell r="F826">
            <v>615</v>
          </cell>
          <cell r="G826" t="str">
            <v>Quản lý dự án</v>
          </cell>
          <cell r="H826">
            <v>2</v>
          </cell>
          <cell r="I826">
            <v>30</v>
          </cell>
          <cell r="J826"/>
          <cell r="K826"/>
          <cell r="L826">
            <v>0</v>
          </cell>
          <cell r="M826" t="str">
            <v>Viết</v>
          </cell>
          <cell r="N826">
            <v>75</v>
          </cell>
          <cell r="O826" t="str">
            <v>Vận tải sắt - bộ</v>
          </cell>
          <cell r="P826" t="str">
            <v>KINH TẾ - VẬN TẢI</v>
          </cell>
          <cell r="Q826" t="str">
            <v>KVSB</v>
          </cell>
          <cell r="R826" t="str">
            <v>KTVT</v>
          </cell>
          <cell r="S826" t="str">
            <v>KTVT-KVSB</v>
          </cell>
          <cell r="T826"/>
          <cell r="U826"/>
          <cell r="V826"/>
          <cell r="W826"/>
          <cell r="X826"/>
          <cell r="Y826"/>
          <cell r="Z826"/>
          <cell r="AA826"/>
          <cell r="AB826"/>
          <cell r="AC826"/>
          <cell r="AD826"/>
          <cell r="AE826"/>
          <cell r="AF826"/>
          <cell r="AG826"/>
          <cell r="AH826"/>
          <cell r="AI826"/>
          <cell r="AJ826" t="str">
            <v>o</v>
          </cell>
          <cell r="AK826" t="str">
            <v>o</v>
          </cell>
          <cell r="AL826"/>
          <cell r="AM826"/>
          <cell r="AN826"/>
          <cell r="AO826"/>
          <cell r="AP826"/>
          <cell r="AQ826"/>
          <cell r="AR826"/>
          <cell r="AS826"/>
          <cell r="AT826"/>
          <cell r="AU826"/>
          <cell r="AV826"/>
          <cell r="AW826"/>
          <cell r="AX826"/>
          <cell r="AY826"/>
          <cell r="AZ826"/>
          <cell r="BA826"/>
          <cell r="BB826"/>
          <cell r="BC826" t="str">
            <v>o</v>
          </cell>
          <cell r="BD826"/>
          <cell r="BE826"/>
        </row>
        <row r="827">
          <cell r="A827" t="str">
            <v>DC3VL34</v>
          </cell>
          <cell r="B827"/>
          <cell r="C827"/>
          <cell r="D827"/>
          <cell r="E827"/>
          <cell r="F827">
            <v>914</v>
          </cell>
          <cell r="G827" t="str">
            <v>Quản trị chuỗi cung ứng</v>
          </cell>
          <cell r="H827">
            <v>3</v>
          </cell>
          <cell r="I827">
            <v>45</v>
          </cell>
          <cell r="J827"/>
          <cell r="K827"/>
          <cell r="L827">
            <v>0</v>
          </cell>
          <cell r="M827" t="str">
            <v>Viết</v>
          </cell>
          <cell r="N827">
            <v>90</v>
          </cell>
          <cell r="O827" t="str">
            <v>Vận tải sắt - bộ</v>
          </cell>
          <cell r="P827" t="str">
            <v>KINH TẾ - VẬN TẢI</v>
          </cell>
          <cell r="Q827" t="str">
            <v>KVSB</v>
          </cell>
          <cell r="R827" t="str">
            <v>KTVT</v>
          </cell>
          <cell r="S827" t="str">
            <v>KTVT-KVSB</v>
          </cell>
          <cell r="T827"/>
          <cell r="U827"/>
          <cell r="V827"/>
          <cell r="W827"/>
          <cell r="X827"/>
          <cell r="Y827"/>
          <cell r="Z827"/>
          <cell r="AA827"/>
          <cell r="AB827"/>
          <cell r="AC827"/>
          <cell r="AD827"/>
          <cell r="AE827"/>
          <cell r="AF827"/>
          <cell r="AG827"/>
          <cell r="AH827"/>
          <cell r="AI827"/>
          <cell r="AJ827"/>
          <cell r="AK827"/>
          <cell r="AL827" t="str">
            <v>x</v>
          </cell>
          <cell r="AM827"/>
          <cell r="AN827"/>
          <cell r="AO827"/>
          <cell r="AP827"/>
          <cell r="AQ827"/>
          <cell r="AR827"/>
          <cell r="AS827"/>
          <cell r="AT827"/>
          <cell r="AU827"/>
          <cell r="AV827"/>
          <cell r="AW827"/>
          <cell r="AX827"/>
          <cell r="AY827"/>
          <cell r="AZ827"/>
          <cell r="BA827"/>
          <cell r="BB827"/>
          <cell r="BC827"/>
          <cell r="BD827"/>
          <cell r="BE827"/>
        </row>
        <row r="828">
          <cell r="A828" t="str">
            <v>DC3VL32</v>
          </cell>
          <cell r="B828"/>
          <cell r="C828"/>
          <cell r="D828"/>
          <cell r="E828"/>
          <cell r="F828">
            <v>913</v>
          </cell>
          <cell r="G828" t="str">
            <v>Quản trị kho hàng</v>
          </cell>
          <cell r="H828">
            <v>3</v>
          </cell>
          <cell r="I828">
            <v>45</v>
          </cell>
          <cell r="J828"/>
          <cell r="K828"/>
          <cell r="L828">
            <v>0</v>
          </cell>
          <cell r="M828" t="str">
            <v>Viết</v>
          </cell>
          <cell r="N828">
            <v>90</v>
          </cell>
          <cell r="O828" t="str">
            <v>Vận tải sắt - bộ</v>
          </cell>
          <cell r="P828" t="str">
            <v>KINH TẾ - VẬN TẢI</v>
          </cell>
          <cell r="Q828" t="str">
            <v>KVSB</v>
          </cell>
          <cell r="R828" t="str">
            <v>KTVT</v>
          </cell>
          <cell r="S828" t="str">
            <v>KTVT-KVSB</v>
          </cell>
          <cell r="T828"/>
          <cell r="U828"/>
          <cell r="V828"/>
          <cell r="W828"/>
          <cell r="X828"/>
          <cell r="Y828"/>
          <cell r="Z828"/>
          <cell r="AA828"/>
          <cell r="AB828"/>
          <cell r="AC828"/>
          <cell r="AD828"/>
          <cell r="AE828"/>
          <cell r="AF828"/>
          <cell r="AG828"/>
          <cell r="AH828"/>
          <cell r="AI828"/>
          <cell r="AJ828"/>
          <cell r="AK828"/>
          <cell r="AL828" t="str">
            <v>x</v>
          </cell>
          <cell r="AM828"/>
          <cell r="AN828"/>
          <cell r="AO828"/>
          <cell r="AP828"/>
          <cell r="AQ828"/>
          <cell r="AR828"/>
          <cell r="AS828"/>
          <cell r="AT828"/>
          <cell r="AU828"/>
          <cell r="AV828"/>
          <cell r="AW828"/>
          <cell r="AX828"/>
          <cell r="AY828"/>
          <cell r="AZ828"/>
          <cell r="BA828"/>
          <cell r="BB828"/>
          <cell r="BC828"/>
          <cell r="BD828"/>
          <cell r="BE828"/>
        </row>
        <row r="829">
          <cell r="A829" t="str">
            <v>DC3VL28</v>
          </cell>
          <cell r="B829"/>
          <cell r="C829"/>
          <cell r="D829"/>
          <cell r="E829"/>
          <cell r="F829">
            <v>909</v>
          </cell>
          <cell r="G829" t="str">
            <v>Quản trị Logistics</v>
          </cell>
          <cell r="H829">
            <v>3</v>
          </cell>
          <cell r="I829">
            <v>45</v>
          </cell>
          <cell r="J829"/>
          <cell r="K829"/>
          <cell r="L829">
            <v>0</v>
          </cell>
          <cell r="M829" t="str">
            <v>Viết</v>
          </cell>
          <cell r="N829">
            <v>90</v>
          </cell>
          <cell r="O829" t="str">
            <v>Vận tải sắt - bộ</v>
          </cell>
          <cell r="P829" t="str">
            <v>KINH TẾ - VẬN TẢI</v>
          </cell>
          <cell r="Q829" t="str">
            <v>KVSB</v>
          </cell>
          <cell r="R829" t="str">
            <v>KTVT</v>
          </cell>
          <cell r="S829" t="str">
            <v>KTVT-KVSB</v>
          </cell>
          <cell r="T829"/>
          <cell r="U829"/>
          <cell r="V829"/>
          <cell r="W829"/>
          <cell r="X829"/>
          <cell r="Y829"/>
          <cell r="Z829"/>
          <cell r="AA829"/>
          <cell r="AB829"/>
          <cell r="AC829"/>
          <cell r="AD829"/>
          <cell r="AE829"/>
          <cell r="AF829"/>
          <cell r="AG829"/>
          <cell r="AH829"/>
          <cell r="AI829"/>
          <cell r="AJ829"/>
          <cell r="AK829"/>
          <cell r="AL829" t="str">
            <v>x</v>
          </cell>
          <cell r="AM829"/>
          <cell r="AN829"/>
          <cell r="AO829"/>
          <cell r="AP829"/>
          <cell r="AQ829"/>
          <cell r="AR829"/>
          <cell r="AS829"/>
          <cell r="AT829"/>
          <cell r="AU829"/>
          <cell r="AV829"/>
          <cell r="AW829"/>
          <cell r="AX829"/>
          <cell r="AY829"/>
          <cell r="AZ829"/>
          <cell r="BA829"/>
          <cell r="BB829"/>
          <cell r="BC829"/>
          <cell r="BD829"/>
          <cell r="BE829"/>
        </row>
        <row r="830">
          <cell r="A830" t="str">
            <v>DC3VS11</v>
          </cell>
          <cell r="B830"/>
          <cell r="C830"/>
          <cell r="D830" t="str">
            <v>CC3VS11</v>
          </cell>
          <cell r="E830"/>
          <cell r="F830">
            <v>487</v>
          </cell>
          <cell r="G830" t="str">
            <v>Qui trình qui phạm đường sắt</v>
          </cell>
          <cell r="H830">
            <v>3</v>
          </cell>
          <cell r="I830">
            <v>30</v>
          </cell>
          <cell r="J830">
            <v>30</v>
          </cell>
          <cell r="K830"/>
          <cell r="L830">
            <v>0</v>
          </cell>
          <cell r="M830" t="str">
            <v>VĐ</v>
          </cell>
          <cell r="N830"/>
          <cell r="O830" t="str">
            <v>Vận tải sắt - bộ</v>
          </cell>
          <cell r="P830" t="str">
            <v>KINH TẾ - VẬN TẢI</v>
          </cell>
          <cell r="Q830" t="str">
            <v>KVSB</v>
          </cell>
          <cell r="R830" t="str">
            <v>KTVT</v>
          </cell>
          <cell r="S830" t="str">
            <v>KTVT-KVSB</v>
          </cell>
          <cell r="T830"/>
          <cell r="U830"/>
          <cell r="V830"/>
          <cell r="W830"/>
          <cell r="X830"/>
          <cell r="Y830"/>
          <cell r="Z830"/>
          <cell r="AA830"/>
          <cell r="AB830"/>
          <cell r="AC830"/>
          <cell r="AD830"/>
          <cell r="AE830"/>
          <cell r="AF830"/>
          <cell r="AG830"/>
          <cell r="AH830"/>
          <cell r="AI830"/>
          <cell r="AJ830"/>
          <cell r="AK830" t="str">
            <v>x</v>
          </cell>
          <cell r="AL830"/>
          <cell r="AM830"/>
          <cell r="AN830"/>
          <cell r="AO830"/>
          <cell r="AP830"/>
          <cell r="AQ830"/>
          <cell r="AR830"/>
          <cell r="AS830"/>
          <cell r="AT830"/>
          <cell r="AU830"/>
          <cell r="AV830"/>
          <cell r="AW830"/>
          <cell r="AX830"/>
          <cell r="AY830"/>
          <cell r="AZ830"/>
          <cell r="BA830"/>
          <cell r="BB830"/>
          <cell r="BC830"/>
          <cell r="BD830" t="str">
            <v>x</v>
          </cell>
          <cell r="BE830"/>
        </row>
        <row r="831">
          <cell r="A831" t="str">
            <v>DC2VS56</v>
          </cell>
          <cell r="B831"/>
          <cell r="C831"/>
          <cell r="D831" t="str">
            <v>CC2VS56</v>
          </cell>
          <cell r="E831"/>
          <cell r="F831">
            <v>149</v>
          </cell>
          <cell r="G831" t="str">
            <v>Sức kéo đoàn tàu</v>
          </cell>
          <cell r="H831">
            <v>3</v>
          </cell>
          <cell r="I831">
            <v>45</v>
          </cell>
          <cell r="J831"/>
          <cell r="K831"/>
          <cell r="L831">
            <v>0</v>
          </cell>
          <cell r="M831" t="str">
            <v>Viết</v>
          </cell>
          <cell r="N831">
            <v>90</v>
          </cell>
          <cell r="O831" t="str">
            <v>Vận tải sắt - bộ</v>
          </cell>
          <cell r="P831" t="str">
            <v>KINH TẾ - VẬN TẢI</v>
          </cell>
          <cell r="Q831" t="str">
            <v>KVSB</v>
          </cell>
          <cell r="R831" t="str">
            <v>KTVT</v>
          </cell>
          <cell r="S831" t="str">
            <v>KTVT-KVSB</v>
          </cell>
          <cell r="T831"/>
          <cell r="U831"/>
          <cell r="V831"/>
          <cell r="W831"/>
          <cell r="X831"/>
          <cell r="Y831"/>
          <cell r="Z831"/>
          <cell r="AA831"/>
          <cell r="AB831"/>
          <cell r="AC831"/>
          <cell r="AD831"/>
          <cell r="AE831"/>
          <cell r="AF831"/>
          <cell r="AG831"/>
          <cell r="AH831"/>
          <cell r="AI831"/>
          <cell r="AJ831"/>
          <cell r="AK831" t="str">
            <v>x</v>
          </cell>
          <cell r="AL831"/>
          <cell r="AM831"/>
          <cell r="AN831"/>
          <cell r="AO831"/>
          <cell r="AP831"/>
          <cell r="AQ831"/>
          <cell r="AR831"/>
          <cell r="AS831"/>
          <cell r="AT831"/>
          <cell r="AU831"/>
          <cell r="AV831"/>
          <cell r="AW831"/>
          <cell r="AX831"/>
          <cell r="AY831"/>
          <cell r="AZ831"/>
          <cell r="BA831"/>
          <cell r="BB831"/>
          <cell r="BC831"/>
          <cell r="BD831" t="str">
            <v>x</v>
          </cell>
          <cell r="BE831"/>
        </row>
        <row r="832">
          <cell r="A832"/>
          <cell r="B832"/>
          <cell r="C832" t="str">
            <v>DT2VS56</v>
          </cell>
          <cell r="D832"/>
          <cell r="E832"/>
          <cell r="F832">
            <v>900</v>
          </cell>
          <cell r="G832" t="str">
            <v>Sức kéo đoàn tàu</v>
          </cell>
          <cell r="H832">
            <v>2</v>
          </cell>
          <cell r="I832">
            <v>30</v>
          </cell>
          <cell r="J832"/>
          <cell r="K832"/>
          <cell r="L832">
            <v>0</v>
          </cell>
          <cell r="M832" t="str">
            <v>Viết</v>
          </cell>
          <cell r="N832">
            <v>75</v>
          </cell>
          <cell r="O832" t="str">
            <v>Vận tải sắt - bộ</v>
          </cell>
          <cell r="P832" t="str">
            <v>KINH TẾ - VẬN TẢI</v>
          </cell>
          <cell r="Q832" t="str">
            <v>KVSB</v>
          </cell>
          <cell r="R832" t="str">
            <v>KTVT</v>
          </cell>
          <cell r="S832" t="str">
            <v>KTVT-KVSB</v>
          </cell>
          <cell r="T832"/>
          <cell r="U832"/>
          <cell r="V832"/>
          <cell r="W832"/>
          <cell r="X832"/>
          <cell r="Y832"/>
          <cell r="Z832"/>
          <cell r="AA832"/>
          <cell r="AB832"/>
          <cell r="AC832"/>
          <cell r="AD832"/>
          <cell r="AE832"/>
          <cell r="AF832"/>
          <cell r="AG832"/>
          <cell r="AH832"/>
          <cell r="AI832"/>
          <cell r="AJ832"/>
          <cell r="AK832"/>
          <cell r="AL832"/>
          <cell r="AM832"/>
          <cell r="AN832"/>
          <cell r="AO832"/>
          <cell r="AP832"/>
          <cell r="AQ832"/>
          <cell r="AR832"/>
          <cell r="AS832"/>
          <cell r="AT832"/>
          <cell r="AU832"/>
          <cell r="AV832"/>
          <cell r="AW832"/>
          <cell r="AX832"/>
          <cell r="AY832"/>
          <cell r="AZ832"/>
          <cell r="BA832"/>
          <cell r="BB832"/>
          <cell r="BC832"/>
          <cell r="BD832"/>
          <cell r="BE832"/>
        </row>
        <row r="833">
          <cell r="A833" t="str">
            <v>DC3KV36</v>
          </cell>
          <cell r="B833"/>
          <cell r="C833"/>
          <cell r="D833"/>
          <cell r="E833"/>
          <cell r="F833">
            <v>916</v>
          </cell>
          <cell r="G833" t="str">
            <v>Tài chính doanh nghiệp</v>
          </cell>
          <cell r="H833">
            <v>3</v>
          </cell>
          <cell r="I833">
            <v>45</v>
          </cell>
          <cell r="J833"/>
          <cell r="K833"/>
          <cell r="L833">
            <v>0</v>
          </cell>
          <cell r="M833" t="str">
            <v>Viết</v>
          </cell>
          <cell r="N833">
            <v>90</v>
          </cell>
          <cell r="O833" t="str">
            <v>Vận tải sắt - bộ</v>
          </cell>
          <cell r="P833" t="str">
            <v>KINH TẾ - VẬN TẢI</v>
          </cell>
          <cell r="Q833" t="str">
            <v>KVSB</v>
          </cell>
          <cell r="R833" t="str">
            <v>KTVT</v>
          </cell>
          <cell r="S833" t="str">
            <v>KTVT-KVSB</v>
          </cell>
          <cell r="T833"/>
          <cell r="U833"/>
          <cell r="V833"/>
          <cell r="W833"/>
          <cell r="X833"/>
          <cell r="Y833"/>
          <cell r="Z833"/>
          <cell r="AA833"/>
          <cell r="AB833"/>
          <cell r="AC833"/>
          <cell r="AD833"/>
          <cell r="AE833"/>
          <cell r="AF833"/>
          <cell r="AG833"/>
          <cell r="AH833"/>
          <cell r="AI833"/>
          <cell r="AJ833"/>
          <cell r="AK833"/>
          <cell r="AL833" t="str">
            <v>x</v>
          </cell>
          <cell r="AM833"/>
          <cell r="AN833"/>
          <cell r="AO833"/>
          <cell r="AP833"/>
          <cell r="AQ833"/>
          <cell r="AR833"/>
          <cell r="AS833"/>
          <cell r="AT833"/>
          <cell r="AU833"/>
          <cell r="AV833"/>
          <cell r="AW833"/>
          <cell r="AX833"/>
          <cell r="AY833"/>
          <cell r="AZ833"/>
          <cell r="BA833"/>
          <cell r="BB833"/>
          <cell r="BC833"/>
          <cell r="BD833"/>
          <cell r="BE833"/>
        </row>
        <row r="834">
          <cell r="A834" t="str">
            <v>DC3VB73</v>
          </cell>
          <cell r="B834"/>
          <cell r="C834"/>
          <cell r="D834" t="str">
            <v>CC3VB73</v>
          </cell>
          <cell r="E834"/>
          <cell r="F834">
            <v>507</v>
          </cell>
          <cell r="G834" t="str">
            <v>Tài chính doanh nghiệp vận tải ô tô</v>
          </cell>
          <cell r="H834">
            <v>3</v>
          </cell>
          <cell r="I834">
            <v>45</v>
          </cell>
          <cell r="J834"/>
          <cell r="K834"/>
          <cell r="L834">
            <v>0</v>
          </cell>
          <cell r="M834" t="str">
            <v>Viết</v>
          </cell>
          <cell r="N834">
            <v>90</v>
          </cell>
          <cell r="O834" t="str">
            <v>Vận tải sắt - bộ</v>
          </cell>
          <cell r="P834" t="str">
            <v>KINH TẾ - VẬN TẢI</v>
          </cell>
          <cell r="Q834" t="str">
            <v>KVSB</v>
          </cell>
          <cell r="R834" t="str">
            <v>KTVT</v>
          </cell>
          <cell r="S834" t="str">
            <v>KTVT-KVSB</v>
          </cell>
          <cell r="T834"/>
          <cell r="U834"/>
          <cell r="V834"/>
          <cell r="W834"/>
          <cell r="X834"/>
          <cell r="Y834"/>
          <cell r="Z834"/>
          <cell r="AA834"/>
          <cell r="AB834"/>
          <cell r="AC834"/>
          <cell r="AD834"/>
          <cell r="AE834"/>
          <cell r="AF834"/>
          <cell r="AG834"/>
          <cell r="AH834"/>
          <cell r="AI834"/>
          <cell r="AJ834" t="str">
            <v>x</v>
          </cell>
          <cell r="AK834"/>
          <cell r="AL834"/>
          <cell r="AM834"/>
          <cell r="AN834"/>
          <cell r="AO834"/>
          <cell r="AP834"/>
          <cell r="AQ834"/>
          <cell r="AR834"/>
          <cell r="AS834"/>
          <cell r="AT834"/>
          <cell r="AU834"/>
          <cell r="AV834"/>
          <cell r="AW834"/>
          <cell r="AX834"/>
          <cell r="AY834"/>
          <cell r="AZ834"/>
          <cell r="BA834"/>
          <cell r="BB834"/>
          <cell r="BC834" t="str">
            <v>x</v>
          </cell>
          <cell r="BD834"/>
          <cell r="BE834"/>
        </row>
        <row r="835">
          <cell r="A835"/>
          <cell r="B835" t="str">
            <v>DL3VS64</v>
          </cell>
          <cell r="C835"/>
          <cell r="D835"/>
          <cell r="E835"/>
          <cell r="F835">
            <v>852</v>
          </cell>
          <cell r="G835" t="str">
            <v>Tổ chức chạy tàu</v>
          </cell>
          <cell r="H835">
            <v>3</v>
          </cell>
          <cell r="I835">
            <v>45</v>
          </cell>
          <cell r="J835"/>
          <cell r="K835"/>
          <cell r="L835">
            <v>0</v>
          </cell>
          <cell r="M835" t="str">
            <v>Viết</v>
          </cell>
          <cell r="N835">
            <v>90</v>
          </cell>
          <cell r="O835" t="str">
            <v>Vận tải sắt - bộ</v>
          </cell>
          <cell r="P835" t="str">
            <v>KINH TẾ - VẬN TẢI</v>
          </cell>
          <cell r="Q835" t="str">
            <v>KVSB</v>
          </cell>
          <cell r="R835" t="str">
            <v>KTVT</v>
          </cell>
          <cell r="S835" t="str">
            <v>KTVT-KVSB</v>
          </cell>
          <cell r="T835"/>
          <cell r="U835"/>
          <cell r="V835"/>
          <cell r="W835"/>
          <cell r="X835"/>
          <cell r="Y835"/>
          <cell r="Z835"/>
          <cell r="AA835"/>
          <cell r="AB835"/>
          <cell r="AC835"/>
          <cell r="AD835"/>
          <cell r="AE835"/>
          <cell r="AF835"/>
          <cell r="AG835"/>
          <cell r="AH835"/>
          <cell r="AI835"/>
          <cell r="AJ835"/>
          <cell r="AK835"/>
          <cell r="AL835"/>
          <cell r="AM835"/>
          <cell r="AN835"/>
          <cell r="AO835"/>
          <cell r="AP835"/>
          <cell r="AQ835"/>
          <cell r="AR835"/>
          <cell r="AS835"/>
          <cell r="AT835"/>
          <cell r="AU835"/>
          <cell r="AV835"/>
          <cell r="AW835"/>
          <cell r="AX835"/>
          <cell r="AY835"/>
          <cell r="AZ835"/>
          <cell r="BA835"/>
          <cell r="BB835"/>
          <cell r="BC835"/>
          <cell r="BD835"/>
          <cell r="BE835"/>
        </row>
        <row r="836">
          <cell r="A836" t="str">
            <v>DC3VS61</v>
          </cell>
          <cell r="B836"/>
          <cell r="C836"/>
          <cell r="D836" t="str">
            <v>CC3VS61</v>
          </cell>
          <cell r="E836"/>
          <cell r="F836">
            <v>480</v>
          </cell>
          <cell r="G836" t="str">
            <v>Tổ chức chạy tàu 1</v>
          </cell>
          <cell r="H836">
            <v>3</v>
          </cell>
          <cell r="I836">
            <v>45</v>
          </cell>
          <cell r="J836"/>
          <cell r="K836"/>
          <cell r="L836">
            <v>0</v>
          </cell>
          <cell r="M836" t="str">
            <v>Viết</v>
          </cell>
          <cell r="N836">
            <v>90</v>
          </cell>
          <cell r="O836" t="str">
            <v>Vận tải sắt - bộ</v>
          </cell>
          <cell r="P836" t="str">
            <v>KINH TẾ - VẬN TẢI</v>
          </cell>
          <cell r="Q836" t="str">
            <v>KVSB</v>
          </cell>
          <cell r="R836" t="str">
            <v>KTVT</v>
          </cell>
          <cell r="S836" t="str">
            <v>KTVT-KVSB</v>
          </cell>
          <cell r="T836"/>
          <cell r="U836"/>
          <cell r="V836"/>
          <cell r="W836"/>
          <cell r="X836"/>
          <cell r="Y836"/>
          <cell r="Z836"/>
          <cell r="AA836"/>
          <cell r="AB836"/>
          <cell r="AC836"/>
          <cell r="AD836"/>
          <cell r="AE836"/>
          <cell r="AF836"/>
          <cell r="AG836"/>
          <cell r="AH836"/>
          <cell r="AI836"/>
          <cell r="AJ836"/>
          <cell r="AK836" t="str">
            <v>x</v>
          </cell>
          <cell r="AL836"/>
          <cell r="AM836"/>
          <cell r="AN836"/>
          <cell r="AO836"/>
          <cell r="AP836"/>
          <cell r="AQ836"/>
          <cell r="AR836"/>
          <cell r="AS836"/>
          <cell r="AT836"/>
          <cell r="AU836"/>
          <cell r="AV836"/>
          <cell r="AW836"/>
          <cell r="AX836"/>
          <cell r="AY836"/>
          <cell r="AZ836"/>
          <cell r="BA836"/>
          <cell r="BB836"/>
          <cell r="BC836"/>
          <cell r="BD836" t="str">
            <v>x</v>
          </cell>
          <cell r="BE836"/>
        </row>
        <row r="837">
          <cell r="A837"/>
          <cell r="B837"/>
          <cell r="C837" t="str">
            <v>DT3VS61</v>
          </cell>
          <cell r="D837"/>
          <cell r="E837"/>
          <cell r="F837">
            <v>812</v>
          </cell>
          <cell r="G837" t="str">
            <v>Tổ chức chạy tàu 1</v>
          </cell>
          <cell r="H837">
            <v>2</v>
          </cell>
          <cell r="I837">
            <v>30</v>
          </cell>
          <cell r="J837"/>
          <cell r="K837"/>
          <cell r="L837">
            <v>0</v>
          </cell>
          <cell r="M837" t="str">
            <v>Viết</v>
          </cell>
          <cell r="N837">
            <v>90</v>
          </cell>
          <cell r="O837" t="str">
            <v>Vận tải sắt - bộ</v>
          </cell>
          <cell r="P837" t="str">
            <v>KINH TẾ - VẬN TẢI</v>
          </cell>
          <cell r="Q837" t="str">
            <v>KVSB</v>
          </cell>
          <cell r="R837" t="str">
            <v>KTVT</v>
          </cell>
          <cell r="S837" t="str">
            <v>KTVT-KVSB</v>
          </cell>
          <cell r="T837"/>
          <cell r="U837"/>
          <cell r="V837"/>
          <cell r="W837"/>
          <cell r="X837"/>
          <cell r="Y837"/>
          <cell r="Z837"/>
          <cell r="AA837"/>
          <cell r="AB837"/>
          <cell r="AC837"/>
          <cell r="AD837"/>
          <cell r="AE837"/>
          <cell r="AF837"/>
          <cell r="AG837"/>
          <cell r="AH837"/>
          <cell r="AI837"/>
          <cell r="AJ837"/>
          <cell r="AK837"/>
          <cell r="AL837"/>
          <cell r="AM837"/>
          <cell r="AN837"/>
          <cell r="AO837"/>
          <cell r="AP837"/>
          <cell r="AQ837"/>
          <cell r="AR837"/>
          <cell r="AS837"/>
          <cell r="AT837"/>
          <cell r="AU837"/>
          <cell r="AV837"/>
          <cell r="AW837"/>
          <cell r="AX837"/>
          <cell r="AY837"/>
          <cell r="AZ837"/>
          <cell r="BA837"/>
          <cell r="BB837"/>
          <cell r="BC837"/>
          <cell r="BD837"/>
          <cell r="BE837"/>
        </row>
        <row r="838">
          <cell r="A838"/>
          <cell r="B838"/>
          <cell r="C838"/>
          <cell r="D838"/>
          <cell r="E838" t="str">
            <v>CL3VS61</v>
          </cell>
          <cell r="F838">
            <v>849</v>
          </cell>
          <cell r="G838" t="str">
            <v>Tổ chức chạy tàu 1</v>
          </cell>
          <cell r="H838">
            <v>2</v>
          </cell>
          <cell r="I838">
            <v>30</v>
          </cell>
          <cell r="J838"/>
          <cell r="K838"/>
          <cell r="L838">
            <v>0</v>
          </cell>
          <cell r="M838" t="str">
            <v>Viết</v>
          </cell>
          <cell r="N838">
            <v>90</v>
          </cell>
          <cell r="O838" t="str">
            <v>Vận tải sắt - bộ</v>
          </cell>
          <cell r="P838" t="str">
            <v>KINH TẾ - VẬN TẢI</v>
          </cell>
          <cell r="Q838" t="str">
            <v>KVSB</v>
          </cell>
          <cell r="R838" t="str">
            <v>KTVT</v>
          </cell>
          <cell r="S838" t="str">
            <v>KTVT-KVSB</v>
          </cell>
          <cell r="T838"/>
          <cell r="U838"/>
          <cell r="V838"/>
          <cell r="W838"/>
          <cell r="X838"/>
          <cell r="Y838"/>
          <cell r="Z838"/>
          <cell r="AA838"/>
          <cell r="AB838"/>
          <cell r="AC838"/>
          <cell r="AD838"/>
          <cell r="AE838"/>
          <cell r="AF838"/>
          <cell r="AG838"/>
          <cell r="AH838"/>
          <cell r="AI838"/>
          <cell r="AJ838"/>
          <cell r="AK838"/>
          <cell r="AL838"/>
          <cell r="AM838"/>
          <cell r="AN838"/>
          <cell r="AO838"/>
          <cell r="AP838"/>
          <cell r="AQ838"/>
          <cell r="AR838"/>
          <cell r="AS838"/>
          <cell r="AT838"/>
          <cell r="AU838"/>
          <cell r="AV838"/>
          <cell r="AW838"/>
          <cell r="AX838"/>
          <cell r="AY838"/>
          <cell r="AZ838"/>
          <cell r="BA838"/>
          <cell r="BB838"/>
          <cell r="BC838"/>
          <cell r="BD838"/>
          <cell r="BE838"/>
        </row>
        <row r="839">
          <cell r="A839" t="str">
            <v>DC3VS62</v>
          </cell>
          <cell r="B839"/>
          <cell r="C839"/>
          <cell r="D839" t="str">
            <v>CC3VS62</v>
          </cell>
          <cell r="E839"/>
          <cell r="F839">
            <v>481</v>
          </cell>
          <cell r="G839" t="str">
            <v>Tổ chức chạy tàu 2</v>
          </cell>
          <cell r="H839">
            <v>4</v>
          </cell>
          <cell r="I839">
            <v>60</v>
          </cell>
          <cell r="J839"/>
          <cell r="K839"/>
          <cell r="L839">
            <v>0</v>
          </cell>
          <cell r="M839" t="str">
            <v>VĐ</v>
          </cell>
          <cell r="N839"/>
          <cell r="O839" t="str">
            <v>Vận tải sắt - bộ</v>
          </cell>
          <cell r="P839" t="str">
            <v>KINH TẾ - VẬN TẢI</v>
          </cell>
          <cell r="Q839" t="str">
            <v>KVSB</v>
          </cell>
          <cell r="R839" t="str">
            <v>KTVT</v>
          </cell>
          <cell r="S839" t="str">
            <v>KTVT-KVSB</v>
          </cell>
          <cell r="T839"/>
          <cell r="U839"/>
          <cell r="V839"/>
          <cell r="W839"/>
          <cell r="X839"/>
          <cell r="Y839"/>
          <cell r="Z839"/>
          <cell r="AA839"/>
          <cell r="AB839"/>
          <cell r="AC839"/>
          <cell r="AD839"/>
          <cell r="AE839"/>
          <cell r="AF839"/>
          <cell r="AG839"/>
          <cell r="AH839"/>
          <cell r="AI839"/>
          <cell r="AJ839"/>
          <cell r="AK839" t="str">
            <v>x</v>
          </cell>
          <cell r="AL839"/>
          <cell r="AM839"/>
          <cell r="AN839"/>
          <cell r="AO839"/>
          <cell r="AP839"/>
          <cell r="AQ839"/>
          <cell r="AR839"/>
          <cell r="AS839"/>
          <cell r="AT839"/>
          <cell r="AU839"/>
          <cell r="AV839"/>
          <cell r="AW839"/>
          <cell r="AX839"/>
          <cell r="AY839"/>
          <cell r="AZ839"/>
          <cell r="BA839"/>
          <cell r="BB839"/>
          <cell r="BC839"/>
          <cell r="BD839" t="str">
            <v>x</v>
          </cell>
          <cell r="BE839"/>
        </row>
        <row r="840">
          <cell r="A840"/>
          <cell r="B840" t="str">
            <v>DL3VS62</v>
          </cell>
          <cell r="C840" t="str">
            <v>DT3VS62</v>
          </cell>
          <cell r="D840"/>
          <cell r="E840"/>
          <cell r="F840">
            <v>482</v>
          </cell>
          <cell r="G840" t="str">
            <v>Tổ chức chạy tàu 2</v>
          </cell>
          <cell r="H840">
            <v>2</v>
          </cell>
          <cell r="I840">
            <v>30</v>
          </cell>
          <cell r="J840"/>
          <cell r="K840"/>
          <cell r="L840">
            <v>0</v>
          </cell>
          <cell r="M840" t="str">
            <v>Viết</v>
          </cell>
          <cell r="N840">
            <v>90</v>
          </cell>
          <cell r="O840" t="str">
            <v>Vận tải sắt - bộ</v>
          </cell>
          <cell r="P840" t="str">
            <v>KINH TẾ - VẬN TẢI</v>
          </cell>
          <cell r="Q840" t="str">
            <v>KVSB</v>
          </cell>
          <cell r="R840" t="str">
            <v>KTVT</v>
          </cell>
          <cell r="S840" t="str">
            <v>KTVT-KVSB</v>
          </cell>
          <cell r="T840"/>
          <cell r="U840"/>
          <cell r="V840"/>
          <cell r="W840"/>
          <cell r="X840"/>
          <cell r="Y840"/>
          <cell r="Z840"/>
          <cell r="AA840"/>
          <cell r="AB840"/>
          <cell r="AC840"/>
          <cell r="AD840"/>
          <cell r="AE840"/>
          <cell r="AF840"/>
          <cell r="AG840"/>
          <cell r="AH840"/>
          <cell r="AI840"/>
          <cell r="AJ840"/>
          <cell r="AK840"/>
          <cell r="AL840"/>
          <cell r="AM840"/>
          <cell r="AN840"/>
          <cell r="AO840"/>
          <cell r="AP840"/>
          <cell r="AQ840"/>
          <cell r="AR840"/>
          <cell r="AS840"/>
          <cell r="AT840"/>
          <cell r="AU840"/>
          <cell r="AV840"/>
          <cell r="AW840"/>
          <cell r="AX840"/>
          <cell r="AY840"/>
          <cell r="AZ840"/>
          <cell r="BA840"/>
          <cell r="BB840"/>
          <cell r="BC840"/>
          <cell r="BD840"/>
          <cell r="BE840"/>
        </row>
        <row r="841">
          <cell r="A841"/>
          <cell r="B841"/>
          <cell r="C841"/>
          <cell r="D841"/>
          <cell r="E841" t="str">
            <v>CL3VS62</v>
          </cell>
          <cell r="F841">
            <v>850</v>
          </cell>
          <cell r="G841" t="str">
            <v>Tổ chức chạy tàu 2</v>
          </cell>
          <cell r="H841">
            <v>2</v>
          </cell>
          <cell r="I841">
            <v>30</v>
          </cell>
          <cell r="J841"/>
          <cell r="K841"/>
          <cell r="L841">
            <v>0</v>
          </cell>
          <cell r="M841" t="str">
            <v>Viết</v>
          </cell>
          <cell r="N841">
            <v>90</v>
          </cell>
          <cell r="O841" t="str">
            <v>Vận tải sắt - bộ</v>
          </cell>
          <cell r="P841" t="str">
            <v>KINH TẾ - VẬN TẢI</v>
          </cell>
          <cell r="Q841" t="str">
            <v>KVSB</v>
          </cell>
          <cell r="R841" t="str">
            <v>KTVT</v>
          </cell>
          <cell r="S841" t="str">
            <v>KTVT-KVSB</v>
          </cell>
          <cell r="T841"/>
          <cell r="U841"/>
          <cell r="V841"/>
          <cell r="W841"/>
          <cell r="X841"/>
          <cell r="Y841"/>
          <cell r="Z841"/>
          <cell r="AA841"/>
          <cell r="AB841"/>
          <cell r="AC841"/>
          <cell r="AD841"/>
          <cell r="AE841"/>
          <cell r="AF841"/>
          <cell r="AG841"/>
          <cell r="AH841"/>
          <cell r="AI841"/>
          <cell r="AJ841"/>
          <cell r="AK841"/>
          <cell r="AL841"/>
          <cell r="AM841"/>
          <cell r="AN841"/>
          <cell r="AO841"/>
          <cell r="AP841"/>
          <cell r="AQ841"/>
          <cell r="AR841"/>
          <cell r="AS841"/>
          <cell r="AT841"/>
          <cell r="AU841"/>
          <cell r="AV841"/>
          <cell r="AW841"/>
          <cell r="AX841"/>
          <cell r="AY841"/>
          <cell r="AZ841"/>
          <cell r="BA841"/>
          <cell r="BB841"/>
          <cell r="BC841"/>
          <cell r="BD841"/>
          <cell r="BE841"/>
        </row>
        <row r="842">
          <cell r="A842" t="str">
            <v>DC3VS63</v>
          </cell>
          <cell r="B842" t="str">
            <v>DL3VS63</v>
          </cell>
          <cell r="C842" t="str">
            <v>DC3VS63</v>
          </cell>
          <cell r="D842" t="str">
            <v>CC3VS63</v>
          </cell>
          <cell r="E842" t="str">
            <v>CC3VS63</v>
          </cell>
          <cell r="F842">
            <v>485</v>
          </cell>
          <cell r="G842" t="str">
            <v>Tổ chức chạy tàu 3</v>
          </cell>
          <cell r="H842">
            <v>2</v>
          </cell>
          <cell r="I842">
            <v>30</v>
          </cell>
          <cell r="J842"/>
          <cell r="K842"/>
          <cell r="L842">
            <v>0</v>
          </cell>
          <cell r="M842" t="str">
            <v>Viết</v>
          </cell>
          <cell r="N842">
            <v>75</v>
          </cell>
          <cell r="O842" t="str">
            <v>Vận tải sắt - bộ</v>
          </cell>
          <cell r="P842" t="str">
            <v>KINH TẾ - VẬN TẢI</v>
          </cell>
          <cell r="Q842" t="str">
            <v>KVSB</v>
          </cell>
          <cell r="R842" t="str">
            <v>KTVT</v>
          </cell>
          <cell r="S842" t="str">
            <v>KTVT-KVSB</v>
          </cell>
          <cell r="T842"/>
          <cell r="U842"/>
          <cell r="V842"/>
          <cell r="W842"/>
          <cell r="X842"/>
          <cell r="Y842"/>
          <cell r="Z842"/>
          <cell r="AA842"/>
          <cell r="AB842"/>
          <cell r="AC842"/>
          <cell r="AD842"/>
          <cell r="AE842"/>
          <cell r="AF842"/>
          <cell r="AG842"/>
          <cell r="AH842"/>
          <cell r="AI842"/>
          <cell r="AJ842"/>
          <cell r="AK842" t="str">
            <v>x</v>
          </cell>
          <cell r="AL842"/>
          <cell r="AM842"/>
          <cell r="AN842"/>
          <cell r="AO842"/>
          <cell r="AP842"/>
          <cell r="AQ842"/>
          <cell r="AR842"/>
          <cell r="AS842"/>
          <cell r="AT842"/>
          <cell r="AU842"/>
          <cell r="AV842"/>
          <cell r="AW842"/>
          <cell r="AX842"/>
          <cell r="AY842"/>
          <cell r="AZ842"/>
          <cell r="BA842"/>
          <cell r="BB842"/>
          <cell r="BC842"/>
          <cell r="BD842" t="str">
            <v>x</v>
          </cell>
          <cell r="BE842"/>
        </row>
        <row r="843">
          <cell r="A843" t="str">
            <v>DC3VB65</v>
          </cell>
          <cell r="B843"/>
          <cell r="C843"/>
          <cell r="D843" t="str">
            <v>CC3VB65</v>
          </cell>
          <cell r="E843"/>
          <cell r="F843">
            <v>508</v>
          </cell>
          <cell r="G843" t="str">
            <v>Tổ chức và quản lý doanh nghiệp vận tải ô tô</v>
          </cell>
          <cell r="H843">
            <v>3</v>
          </cell>
          <cell r="I843">
            <v>45</v>
          </cell>
          <cell r="J843"/>
          <cell r="K843"/>
          <cell r="L843">
            <v>0</v>
          </cell>
          <cell r="M843" t="str">
            <v>Viết</v>
          </cell>
          <cell r="N843">
            <v>90</v>
          </cell>
          <cell r="O843" t="str">
            <v>Vận tải sắt - bộ</v>
          </cell>
          <cell r="P843" t="str">
            <v>KINH TẾ - VẬN TẢI</v>
          </cell>
          <cell r="Q843" t="str">
            <v>KVSB</v>
          </cell>
          <cell r="R843" t="str">
            <v>KTVT</v>
          </cell>
          <cell r="S843" t="str">
            <v>KTVT-KVSB</v>
          </cell>
          <cell r="T843"/>
          <cell r="U843"/>
          <cell r="V843"/>
          <cell r="W843"/>
          <cell r="X843"/>
          <cell r="Y843"/>
          <cell r="Z843"/>
          <cell r="AA843"/>
          <cell r="AB843"/>
          <cell r="AC843"/>
          <cell r="AD843"/>
          <cell r="AE843"/>
          <cell r="AF843"/>
          <cell r="AG843"/>
          <cell r="AH843"/>
          <cell r="AI843"/>
          <cell r="AJ843" t="str">
            <v>x</v>
          </cell>
          <cell r="AK843"/>
          <cell r="AL843"/>
          <cell r="AM843"/>
          <cell r="AN843"/>
          <cell r="AO843"/>
          <cell r="AP843"/>
          <cell r="AQ843"/>
          <cell r="AR843"/>
          <cell r="AS843"/>
          <cell r="AT843"/>
          <cell r="AU843"/>
          <cell r="AV843"/>
          <cell r="AW843"/>
          <cell r="AX843"/>
          <cell r="AY843"/>
          <cell r="AZ843"/>
          <cell r="BA843"/>
          <cell r="BB843"/>
          <cell r="BC843" t="str">
            <v>x</v>
          </cell>
          <cell r="BD843"/>
          <cell r="BE843"/>
        </row>
        <row r="844">
          <cell r="A844"/>
          <cell r="B844" t="str">
            <v>DL3VB65</v>
          </cell>
          <cell r="C844"/>
          <cell r="D844"/>
          <cell r="E844"/>
          <cell r="F844">
            <v>856</v>
          </cell>
          <cell r="G844" t="str">
            <v>Tổ chức và quản lý doanh nghiệp vận tải ô tô</v>
          </cell>
          <cell r="H844">
            <v>2</v>
          </cell>
          <cell r="I844">
            <v>30</v>
          </cell>
          <cell r="J844"/>
          <cell r="K844"/>
          <cell r="L844">
            <v>0</v>
          </cell>
          <cell r="M844" t="str">
            <v>Viết</v>
          </cell>
          <cell r="N844">
            <v>75</v>
          </cell>
          <cell r="O844" t="str">
            <v>Vận tải sắt - bộ</v>
          </cell>
          <cell r="P844" t="str">
            <v>KINH TẾ - VẬN TẢI</v>
          </cell>
          <cell r="Q844" t="str">
            <v>KVSB</v>
          </cell>
          <cell r="R844" t="str">
            <v>KTVT</v>
          </cell>
          <cell r="S844" t="str">
            <v>KTVT-KVSB</v>
          </cell>
          <cell r="T844"/>
          <cell r="U844"/>
          <cell r="V844"/>
          <cell r="W844"/>
          <cell r="X844"/>
          <cell r="Y844"/>
          <cell r="Z844"/>
          <cell r="AA844"/>
          <cell r="AB844"/>
          <cell r="AC844"/>
          <cell r="AD844"/>
          <cell r="AE844"/>
          <cell r="AF844"/>
          <cell r="AG844"/>
          <cell r="AH844"/>
          <cell r="AI844"/>
          <cell r="AJ844"/>
          <cell r="AK844"/>
          <cell r="AL844"/>
          <cell r="AM844"/>
          <cell r="AN844"/>
          <cell r="AO844"/>
          <cell r="AP844"/>
          <cell r="AQ844"/>
          <cell r="AR844"/>
          <cell r="AS844"/>
          <cell r="AT844"/>
          <cell r="AU844"/>
          <cell r="AV844"/>
          <cell r="AW844"/>
          <cell r="AX844"/>
          <cell r="AY844"/>
          <cell r="AZ844"/>
          <cell r="BA844"/>
          <cell r="BB844"/>
          <cell r="BC844"/>
          <cell r="BD844"/>
          <cell r="BE844"/>
        </row>
        <row r="845">
          <cell r="A845" t="str">
            <v>DC3VB61</v>
          </cell>
          <cell r="B845"/>
          <cell r="C845"/>
          <cell r="D845" t="str">
            <v>CC3VB61</v>
          </cell>
          <cell r="E845"/>
          <cell r="F845">
            <v>499</v>
          </cell>
          <cell r="G845" t="str">
            <v>Tổ chức vận tải hàng hóa</v>
          </cell>
          <cell r="H845">
            <v>3</v>
          </cell>
          <cell r="I845">
            <v>45</v>
          </cell>
          <cell r="J845"/>
          <cell r="K845"/>
          <cell r="L845">
            <v>0</v>
          </cell>
          <cell r="M845" t="str">
            <v>Viết</v>
          </cell>
          <cell r="N845">
            <v>90</v>
          </cell>
          <cell r="O845" t="str">
            <v>Vận tải sắt - bộ</v>
          </cell>
          <cell r="P845" t="str">
            <v>KINH TẾ - VẬN TẢI</v>
          </cell>
          <cell r="Q845" t="str">
            <v>KVSB</v>
          </cell>
          <cell r="R845" t="str">
            <v>KTVT</v>
          </cell>
          <cell r="S845" t="str">
            <v>KTVT-KVSB</v>
          </cell>
          <cell r="T845"/>
          <cell r="U845"/>
          <cell r="V845"/>
          <cell r="W845"/>
          <cell r="X845"/>
          <cell r="Y845"/>
          <cell r="Z845"/>
          <cell r="AA845"/>
          <cell r="AB845"/>
          <cell r="AC845"/>
          <cell r="AD845"/>
          <cell r="AE845"/>
          <cell r="AF845"/>
          <cell r="AG845"/>
          <cell r="AH845"/>
          <cell r="AI845"/>
          <cell r="AJ845" t="str">
            <v>x</v>
          </cell>
          <cell r="AK845"/>
          <cell r="AL845"/>
          <cell r="AM845"/>
          <cell r="AN845"/>
          <cell r="AO845"/>
          <cell r="AP845"/>
          <cell r="AQ845"/>
          <cell r="AR845"/>
          <cell r="AS845"/>
          <cell r="AT845"/>
          <cell r="AU845"/>
          <cell r="AV845"/>
          <cell r="AW845"/>
          <cell r="AX845"/>
          <cell r="AY845"/>
          <cell r="AZ845"/>
          <cell r="BA845"/>
          <cell r="BB845"/>
          <cell r="BC845" t="str">
            <v>x</v>
          </cell>
          <cell r="BD845"/>
          <cell r="BE845"/>
        </row>
        <row r="846">
          <cell r="A846"/>
          <cell r="B846" t="str">
            <v>DL3VB61</v>
          </cell>
          <cell r="C846"/>
          <cell r="D846"/>
          <cell r="E846"/>
          <cell r="F846">
            <v>853</v>
          </cell>
          <cell r="G846" t="str">
            <v>Tổ chức vận tải hàng hóa</v>
          </cell>
          <cell r="H846">
            <v>2</v>
          </cell>
          <cell r="I846">
            <v>30</v>
          </cell>
          <cell r="J846"/>
          <cell r="K846"/>
          <cell r="L846">
            <v>0</v>
          </cell>
          <cell r="M846" t="str">
            <v>Viết</v>
          </cell>
          <cell r="N846">
            <v>75</v>
          </cell>
          <cell r="O846" t="str">
            <v>Vận tải sắt - bộ</v>
          </cell>
          <cell r="P846" t="str">
            <v>KINH TẾ - VẬN TẢI</v>
          </cell>
          <cell r="Q846" t="str">
            <v>KVSB</v>
          </cell>
          <cell r="R846" t="str">
            <v>KTVT</v>
          </cell>
          <cell r="S846" t="str">
            <v>KTVT-KVSB</v>
          </cell>
          <cell r="T846"/>
          <cell r="U846"/>
          <cell r="V846"/>
          <cell r="W846"/>
          <cell r="X846"/>
          <cell r="Y846"/>
          <cell r="Z846"/>
          <cell r="AA846"/>
          <cell r="AB846"/>
          <cell r="AC846"/>
          <cell r="AD846"/>
          <cell r="AE846"/>
          <cell r="AF846"/>
          <cell r="AG846"/>
          <cell r="AH846"/>
          <cell r="AI846"/>
          <cell r="AJ846"/>
          <cell r="AK846"/>
          <cell r="AL846"/>
          <cell r="AM846"/>
          <cell r="AN846"/>
          <cell r="AO846"/>
          <cell r="AP846"/>
          <cell r="AQ846"/>
          <cell r="AR846"/>
          <cell r="AS846"/>
          <cell r="AT846"/>
          <cell r="AU846"/>
          <cell r="AV846"/>
          <cell r="AW846"/>
          <cell r="AX846"/>
          <cell r="AY846"/>
          <cell r="AZ846"/>
          <cell r="BA846"/>
          <cell r="BB846"/>
          <cell r="BC846"/>
          <cell r="BD846"/>
          <cell r="BE846"/>
        </row>
        <row r="847">
          <cell r="A847" t="str">
            <v>DC3VS65</v>
          </cell>
          <cell r="B847"/>
          <cell r="C847"/>
          <cell r="D847" t="str">
            <v>CC3VS65</v>
          </cell>
          <cell r="E847"/>
          <cell r="F847">
            <v>490</v>
          </cell>
          <cell r="G847" t="str">
            <v>Tổ chức vận tải hàng hóa đường sắt</v>
          </cell>
          <cell r="H847">
            <v>3</v>
          </cell>
          <cell r="I847">
            <v>45</v>
          </cell>
          <cell r="J847"/>
          <cell r="K847"/>
          <cell r="L847">
            <v>0</v>
          </cell>
          <cell r="M847" t="str">
            <v>Viết</v>
          </cell>
          <cell r="N847">
            <v>90</v>
          </cell>
          <cell r="O847" t="str">
            <v>Vận tải sắt - bộ</v>
          </cell>
          <cell r="P847" t="str">
            <v>KINH TẾ - VẬN TẢI</v>
          </cell>
          <cell r="Q847" t="str">
            <v>KVSB</v>
          </cell>
          <cell r="R847" t="str">
            <v>KTVT</v>
          </cell>
          <cell r="S847" t="str">
            <v>KTVT-KVSB</v>
          </cell>
          <cell r="T847"/>
          <cell r="U847"/>
          <cell r="V847"/>
          <cell r="W847"/>
          <cell r="X847"/>
          <cell r="Y847"/>
          <cell r="Z847"/>
          <cell r="AA847"/>
          <cell r="AB847"/>
          <cell r="AC847"/>
          <cell r="AD847"/>
          <cell r="AE847"/>
          <cell r="AF847"/>
          <cell r="AG847"/>
          <cell r="AH847"/>
          <cell r="AI847"/>
          <cell r="AJ847"/>
          <cell r="AK847" t="str">
            <v>x</v>
          </cell>
          <cell r="AL847"/>
          <cell r="AM847"/>
          <cell r="AN847"/>
          <cell r="AO847"/>
          <cell r="AP847"/>
          <cell r="AQ847"/>
          <cell r="AR847"/>
          <cell r="AS847"/>
          <cell r="AT847"/>
          <cell r="AU847"/>
          <cell r="AV847"/>
          <cell r="AW847"/>
          <cell r="AX847"/>
          <cell r="AY847"/>
          <cell r="AZ847"/>
          <cell r="BA847"/>
          <cell r="BB847"/>
          <cell r="BC847"/>
          <cell r="BD847" t="str">
            <v>x</v>
          </cell>
          <cell r="BE847"/>
        </row>
        <row r="848">
          <cell r="A848"/>
          <cell r="B848"/>
          <cell r="C848" t="str">
            <v>DT3VS65</v>
          </cell>
          <cell r="D848"/>
          <cell r="E848"/>
          <cell r="F848">
            <v>491</v>
          </cell>
          <cell r="G848" t="str">
            <v>Tổ chức vận tải hàng hóa đường sắt</v>
          </cell>
          <cell r="H848">
            <v>2</v>
          </cell>
          <cell r="I848">
            <v>30</v>
          </cell>
          <cell r="J848"/>
          <cell r="K848"/>
          <cell r="L848">
            <v>0</v>
          </cell>
          <cell r="M848" t="str">
            <v>Viết</v>
          </cell>
          <cell r="N848">
            <v>75</v>
          </cell>
          <cell r="O848" t="str">
            <v>Vận tải sắt - bộ</v>
          </cell>
          <cell r="P848" t="str">
            <v>KINH TẾ - VẬN TẢI</v>
          </cell>
          <cell r="Q848" t="str">
            <v>KVSB</v>
          </cell>
          <cell r="R848" t="str">
            <v>KTVT</v>
          </cell>
          <cell r="S848" t="str">
            <v>KTVT-KVSB</v>
          </cell>
          <cell r="T848"/>
          <cell r="U848"/>
          <cell r="V848"/>
          <cell r="W848"/>
          <cell r="X848"/>
          <cell r="Y848"/>
          <cell r="Z848"/>
          <cell r="AA848"/>
          <cell r="AB848"/>
          <cell r="AC848"/>
          <cell r="AD848"/>
          <cell r="AE848"/>
          <cell r="AF848"/>
          <cell r="AG848"/>
          <cell r="AH848"/>
          <cell r="AI848"/>
          <cell r="AJ848"/>
          <cell r="AK848"/>
          <cell r="AL848"/>
          <cell r="AM848"/>
          <cell r="AN848"/>
          <cell r="AO848"/>
          <cell r="AP848"/>
          <cell r="AQ848"/>
          <cell r="AR848"/>
          <cell r="AS848"/>
          <cell r="AT848"/>
          <cell r="AU848"/>
          <cell r="AV848"/>
          <cell r="AW848"/>
          <cell r="AX848"/>
          <cell r="AY848"/>
          <cell r="AZ848"/>
          <cell r="BA848"/>
          <cell r="BB848"/>
          <cell r="BC848"/>
          <cell r="BD848"/>
          <cell r="BE848"/>
        </row>
        <row r="849">
          <cell r="A849"/>
          <cell r="B849" t="str">
            <v>DL3VS65</v>
          </cell>
          <cell r="C849"/>
          <cell r="D849"/>
          <cell r="E849" t="str">
            <v>CL3VS65</v>
          </cell>
          <cell r="F849">
            <v>851</v>
          </cell>
          <cell r="G849" t="str">
            <v>Tổ chức vận tải hàng hóa đường sắt</v>
          </cell>
          <cell r="H849">
            <v>2</v>
          </cell>
          <cell r="I849">
            <v>30</v>
          </cell>
          <cell r="J849"/>
          <cell r="K849"/>
          <cell r="L849">
            <v>0</v>
          </cell>
          <cell r="M849" t="str">
            <v>Viết</v>
          </cell>
          <cell r="N849">
            <v>75</v>
          </cell>
          <cell r="O849" t="str">
            <v>Vận tải sắt - bộ</v>
          </cell>
          <cell r="P849" t="str">
            <v>KINH TẾ - VẬN TẢI</v>
          </cell>
          <cell r="Q849" t="str">
            <v>KVSB</v>
          </cell>
          <cell r="R849" t="str">
            <v>KTVT</v>
          </cell>
          <cell r="S849" t="str">
            <v>KTVT-KVSB</v>
          </cell>
          <cell r="T849"/>
          <cell r="U849"/>
          <cell r="V849"/>
          <cell r="W849"/>
          <cell r="X849"/>
          <cell r="Y849"/>
          <cell r="Z849"/>
          <cell r="AA849"/>
          <cell r="AB849"/>
          <cell r="AC849"/>
          <cell r="AD849"/>
          <cell r="AE849"/>
          <cell r="AF849"/>
          <cell r="AG849"/>
          <cell r="AH849"/>
          <cell r="AI849"/>
          <cell r="AJ849"/>
          <cell r="AK849"/>
          <cell r="AL849"/>
          <cell r="AM849"/>
          <cell r="AN849"/>
          <cell r="AO849"/>
          <cell r="AP849"/>
          <cell r="AQ849"/>
          <cell r="AR849"/>
          <cell r="AS849"/>
          <cell r="AT849"/>
          <cell r="AU849"/>
          <cell r="AV849"/>
          <cell r="AW849"/>
          <cell r="AX849"/>
          <cell r="AY849"/>
          <cell r="AZ849"/>
          <cell r="BA849"/>
          <cell r="BB849"/>
          <cell r="BC849"/>
          <cell r="BD849"/>
          <cell r="BE849"/>
        </row>
        <row r="850">
          <cell r="A850" t="str">
            <v>DC3VB63</v>
          </cell>
          <cell r="B850"/>
          <cell r="C850"/>
          <cell r="D850" t="str">
            <v>CC3VB63</v>
          </cell>
          <cell r="E850"/>
          <cell r="F850">
            <v>501</v>
          </cell>
          <cell r="G850" t="str">
            <v>Tổ chức vận tải hành khách</v>
          </cell>
          <cell r="H850">
            <v>3</v>
          </cell>
          <cell r="I850">
            <v>45</v>
          </cell>
          <cell r="J850"/>
          <cell r="K850"/>
          <cell r="L850">
            <v>0</v>
          </cell>
          <cell r="M850" t="str">
            <v>Viết</v>
          </cell>
          <cell r="N850">
            <v>90</v>
          </cell>
          <cell r="O850" t="str">
            <v>Vận tải sắt - bộ</v>
          </cell>
          <cell r="P850" t="str">
            <v>KINH TẾ - VẬN TẢI</v>
          </cell>
          <cell r="Q850" t="str">
            <v>KVSB</v>
          </cell>
          <cell r="R850" t="str">
            <v>KTVT</v>
          </cell>
          <cell r="S850" t="str">
            <v>KTVT-KVSB</v>
          </cell>
          <cell r="T850"/>
          <cell r="U850"/>
          <cell r="V850"/>
          <cell r="W850"/>
          <cell r="X850"/>
          <cell r="Y850"/>
          <cell r="Z850"/>
          <cell r="AA850"/>
          <cell r="AB850"/>
          <cell r="AC850"/>
          <cell r="AD850"/>
          <cell r="AE850"/>
          <cell r="AF850"/>
          <cell r="AG850"/>
          <cell r="AH850"/>
          <cell r="AI850"/>
          <cell r="AJ850" t="str">
            <v>x</v>
          </cell>
          <cell r="AK850"/>
          <cell r="AL850"/>
          <cell r="AM850"/>
          <cell r="AN850"/>
          <cell r="AO850"/>
          <cell r="AP850"/>
          <cell r="AQ850"/>
          <cell r="AR850"/>
          <cell r="AS850"/>
          <cell r="AT850"/>
          <cell r="AU850"/>
          <cell r="AV850"/>
          <cell r="AW850"/>
          <cell r="AX850"/>
          <cell r="AY850"/>
          <cell r="AZ850"/>
          <cell r="BA850"/>
          <cell r="BB850"/>
          <cell r="BC850" t="str">
            <v>x</v>
          </cell>
          <cell r="BD850"/>
          <cell r="BE850"/>
        </row>
        <row r="851">
          <cell r="A851"/>
          <cell r="B851" t="str">
            <v>DL3VB63</v>
          </cell>
          <cell r="C851"/>
          <cell r="D851"/>
          <cell r="E851"/>
          <cell r="F851">
            <v>854</v>
          </cell>
          <cell r="G851" t="str">
            <v>Tổ chức vận tải hành khách</v>
          </cell>
          <cell r="H851">
            <v>2</v>
          </cell>
          <cell r="I851">
            <v>30</v>
          </cell>
          <cell r="J851"/>
          <cell r="K851"/>
          <cell r="L851">
            <v>0</v>
          </cell>
          <cell r="M851" t="str">
            <v>Viết</v>
          </cell>
          <cell r="N851">
            <v>75</v>
          </cell>
          <cell r="O851" t="str">
            <v>Vận tải sắt - bộ</v>
          </cell>
          <cell r="P851" t="str">
            <v>KINH TẾ - VẬN TẢI</v>
          </cell>
          <cell r="Q851" t="str">
            <v>KVSB</v>
          </cell>
          <cell r="R851" t="str">
            <v>KTVT</v>
          </cell>
          <cell r="S851" t="str">
            <v>KTVT-KVSB</v>
          </cell>
          <cell r="T851"/>
          <cell r="U851"/>
          <cell r="V851"/>
          <cell r="W851"/>
          <cell r="X851"/>
          <cell r="Y851"/>
          <cell r="Z851"/>
          <cell r="AA851"/>
          <cell r="AB851"/>
          <cell r="AC851"/>
          <cell r="AD851"/>
          <cell r="AE851"/>
          <cell r="AF851"/>
          <cell r="AG851"/>
          <cell r="AH851"/>
          <cell r="AI851"/>
          <cell r="AJ851"/>
          <cell r="AK851"/>
          <cell r="AL851"/>
          <cell r="AM851"/>
          <cell r="AN851"/>
          <cell r="AO851"/>
          <cell r="AP851"/>
          <cell r="AQ851"/>
          <cell r="AR851"/>
          <cell r="AS851"/>
          <cell r="AT851"/>
          <cell r="AU851"/>
          <cell r="AV851"/>
          <cell r="AW851"/>
          <cell r="AX851"/>
          <cell r="AY851"/>
          <cell r="AZ851"/>
          <cell r="BA851"/>
          <cell r="BB851"/>
          <cell r="BC851"/>
          <cell r="BD851"/>
          <cell r="BE851"/>
        </row>
        <row r="852">
          <cell r="A852" t="str">
            <v>DC3VS69</v>
          </cell>
          <cell r="B852"/>
          <cell r="C852"/>
          <cell r="D852" t="str">
            <v>CC3VS69</v>
          </cell>
          <cell r="E852"/>
          <cell r="F852">
            <v>489</v>
          </cell>
          <cell r="G852" t="str">
            <v>Tổ chức vận tải hành khách và du lịch đường sắt</v>
          </cell>
          <cell r="H852">
            <v>2</v>
          </cell>
          <cell r="I852">
            <v>30</v>
          </cell>
          <cell r="J852"/>
          <cell r="K852"/>
          <cell r="L852">
            <v>0</v>
          </cell>
          <cell r="M852" t="str">
            <v>Viết</v>
          </cell>
          <cell r="N852">
            <v>75</v>
          </cell>
          <cell r="O852" t="str">
            <v>Vận tải sắt - bộ</v>
          </cell>
          <cell r="P852" t="str">
            <v>KINH TẾ - VẬN TẢI</v>
          </cell>
          <cell r="Q852" t="str">
            <v>KVSB</v>
          </cell>
          <cell r="R852" t="str">
            <v>KTVT</v>
          </cell>
          <cell r="S852" t="str">
            <v>KTVT-KVSB</v>
          </cell>
          <cell r="T852"/>
          <cell r="U852"/>
          <cell r="V852"/>
          <cell r="W852"/>
          <cell r="X852"/>
          <cell r="Y852"/>
          <cell r="Z852"/>
          <cell r="AA852"/>
          <cell r="AB852"/>
          <cell r="AC852"/>
          <cell r="AD852"/>
          <cell r="AE852"/>
          <cell r="AF852"/>
          <cell r="AG852"/>
          <cell r="AH852"/>
          <cell r="AI852"/>
          <cell r="AJ852"/>
          <cell r="AK852" t="str">
            <v>x</v>
          </cell>
          <cell r="AL852"/>
          <cell r="AM852"/>
          <cell r="AN852"/>
          <cell r="AO852"/>
          <cell r="AP852"/>
          <cell r="AQ852"/>
          <cell r="AR852"/>
          <cell r="AS852"/>
          <cell r="AT852"/>
          <cell r="AU852"/>
          <cell r="AV852"/>
          <cell r="AW852"/>
          <cell r="AX852"/>
          <cell r="AY852"/>
          <cell r="AZ852"/>
          <cell r="BA852"/>
          <cell r="BB852"/>
          <cell r="BC852"/>
          <cell r="BD852" t="str">
            <v>x</v>
          </cell>
          <cell r="BE852"/>
        </row>
        <row r="853">
          <cell r="A853" t="str">
            <v>DC3KV21</v>
          </cell>
          <cell r="B853"/>
          <cell r="C853"/>
          <cell r="D853"/>
          <cell r="E853"/>
          <cell r="F853">
            <v>902</v>
          </cell>
          <cell r="G853" t="str">
            <v>Tổ chức xếp dỡ</v>
          </cell>
          <cell r="H853">
            <v>3</v>
          </cell>
          <cell r="I853">
            <v>45</v>
          </cell>
          <cell r="J853"/>
          <cell r="K853"/>
          <cell r="L853">
            <v>0</v>
          </cell>
          <cell r="M853" t="str">
            <v>Viết</v>
          </cell>
          <cell r="N853">
            <v>90</v>
          </cell>
          <cell r="O853" t="str">
            <v>Vận tải sắt - bộ</v>
          </cell>
          <cell r="P853" t="str">
            <v>KINH TẾ - VẬN TẢI</v>
          </cell>
          <cell r="Q853" t="str">
            <v>KVSB</v>
          </cell>
          <cell r="R853" t="str">
            <v>KTVT</v>
          </cell>
          <cell r="S853" t="str">
            <v>KTVT-KVSB</v>
          </cell>
          <cell r="T853"/>
          <cell r="U853"/>
          <cell r="V853"/>
          <cell r="W853"/>
          <cell r="X853"/>
          <cell r="Y853"/>
          <cell r="Z853"/>
          <cell r="AA853"/>
          <cell r="AB853"/>
          <cell r="AC853"/>
          <cell r="AD853"/>
          <cell r="AE853"/>
          <cell r="AF853"/>
          <cell r="AG853"/>
          <cell r="AH853"/>
          <cell r="AI853"/>
          <cell r="AJ853"/>
          <cell r="AK853"/>
          <cell r="AL853" t="str">
            <v>x</v>
          </cell>
          <cell r="AM853"/>
          <cell r="AN853"/>
          <cell r="AO853"/>
          <cell r="AP853"/>
          <cell r="AQ853"/>
          <cell r="AR853"/>
          <cell r="AS853"/>
          <cell r="AT853"/>
          <cell r="AU853"/>
          <cell r="AV853"/>
          <cell r="AW853"/>
          <cell r="AX853"/>
          <cell r="AY853"/>
          <cell r="AZ853"/>
          <cell r="BA853"/>
          <cell r="BB853"/>
          <cell r="BC853"/>
          <cell r="BD853"/>
          <cell r="BE853"/>
        </row>
        <row r="854">
          <cell r="A854" t="str">
            <v>DC3VB67</v>
          </cell>
          <cell r="B854"/>
          <cell r="C854"/>
          <cell r="D854" t="str">
            <v>CC3VB67</v>
          </cell>
          <cell r="E854"/>
          <cell r="F854">
            <v>902</v>
          </cell>
          <cell r="G854" t="str">
            <v>Tổ chức xếp dỡ</v>
          </cell>
          <cell r="H854">
            <v>3</v>
          </cell>
          <cell r="I854">
            <v>45</v>
          </cell>
          <cell r="J854"/>
          <cell r="K854"/>
          <cell r="L854">
            <v>0</v>
          </cell>
          <cell r="M854" t="str">
            <v>Viết</v>
          </cell>
          <cell r="N854">
            <v>90</v>
          </cell>
          <cell r="O854" t="str">
            <v>Vận tải sắt - bộ</v>
          </cell>
          <cell r="P854" t="str">
            <v>KINH TẾ - VẬN TẢI</v>
          </cell>
          <cell r="Q854" t="str">
            <v>KVSB</v>
          </cell>
          <cell r="R854" t="str">
            <v>KTVT</v>
          </cell>
          <cell r="S854" t="str">
            <v>KTVT-KVSB</v>
          </cell>
          <cell r="T854"/>
          <cell r="U854"/>
          <cell r="V854"/>
          <cell r="W854"/>
          <cell r="X854"/>
          <cell r="Y854"/>
          <cell r="Z854"/>
          <cell r="AA854"/>
          <cell r="AB854"/>
          <cell r="AC854"/>
          <cell r="AD854"/>
          <cell r="AE854"/>
          <cell r="AF854"/>
          <cell r="AG854"/>
          <cell r="AH854"/>
          <cell r="AI854"/>
          <cell r="AJ854" t="str">
            <v>x</v>
          </cell>
          <cell r="AK854"/>
          <cell r="AL854"/>
          <cell r="AM854"/>
          <cell r="AN854"/>
          <cell r="AO854"/>
          <cell r="AP854"/>
          <cell r="AQ854"/>
          <cell r="AR854"/>
          <cell r="AS854"/>
          <cell r="AT854"/>
          <cell r="AU854"/>
          <cell r="AV854"/>
          <cell r="AW854"/>
          <cell r="AX854"/>
          <cell r="AY854"/>
          <cell r="AZ854"/>
          <cell r="BA854"/>
          <cell r="BB854"/>
          <cell r="BC854" t="str">
            <v>x</v>
          </cell>
          <cell r="BD854"/>
          <cell r="BE854"/>
        </row>
        <row r="855">
          <cell r="A855" t="str">
            <v>DC3VS67</v>
          </cell>
          <cell r="B855"/>
          <cell r="C855"/>
          <cell r="D855" t="str">
            <v>CC3VS67</v>
          </cell>
          <cell r="E855"/>
          <cell r="F855">
            <v>902</v>
          </cell>
          <cell r="G855" t="str">
            <v>Tổ chức xếp dỡ</v>
          </cell>
          <cell r="H855">
            <v>3</v>
          </cell>
          <cell r="I855">
            <v>45</v>
          </cell>
          <cell r="J855"/>
          <cell r="K855"/>
          <cell r="L855">
            <v>0</v>
          </cell>
          <cell r="M855" t="str">
            <v>Viết</v>
          </cell>
          <cell r="N855">
            <v>90</v>
          </cell>
          <cell r="O855" t="str">
            <v>Vận tải sắt - bộ</v>
          </cell>
          <cell r="P855" t="str">
            <v>KINH TẾ - VẬN TẢI</v>
          </cell>
          <cell r="Q855" t="str">
            <v>KVSB</v>
          </cell>
          <cell r="R855" t="str">
            <v>KTVT</v>
          </cell>
          <cell r="S855" t="str">
            <v>KTVT-KVSB</v>
          </cell>
          <cell r="T855"/>
          <cell r="U855"/>
          <cell r="V855"/>
          <cell r="W855"/>
          <cell r="X855"/>
          <cell r="Y855"/>
          <cell r="Z855"/>
          <cell r="AA855"/>
          <cell r="AB855"/>
          <cell r="AC855"/>
          <cell r="AD855"/>
          <cell r="AE855"/>
          <cell r="AF855"/>
          <cell r="AG855"/>
          <cell r="AH855"/>
          <cell r="AI855"/>
          <cell r="AJ855"/>
          <cell r="AK855" t="str">
            <v>x</v>
          </cell>
          <cell r="AL855"/>
          <cell r="AM855"/>
          <cell r="AN855"/>
          <cell r="AO855"/>
          <cell r="AP855"/>
          <cell r="AQ855"/>
          <cell r="AR855"/>
          <cell r="AS855"/>
          <cell r="AT855"/>
          <cell r="AU855"/>
          <cell r="AV855"/>
          <cell r="AW855"/>
          <cell r="AX855"/>
          <cell r="AY855"/>
          <cell r="AZ855"/>
          <cell r="BA855"/>
          <cell r="BB855"/>
          <cell r="BC855"/>
          <cell r="BD855" t="str">
            <v>x</v>
          </cell>
          <cell r="BE855"/>
        </row>
        <row r="856">
          <cell r="A856" t="str">
            <v>DC3VL40</v>
          </cell>
          <cell r="B856"/>
          <cell r="C856"/>
          <cell r="D856"/>
          <cell r="E856"/>
          <cell r="F856">
            <v>921</v>
          </cell>
          <cell r="G856" t="str">
            <v>Thanh toán quốc tế</v>
          </cell>
          <cell r="H856">
            <v>2</v>
          </cell>
          <cell r="I856">
            <v>30</v>
          </cell>
          <cell r="J856"/>
          <cell r="K856"/>
          <cell r="L856">
            <v>0</v>
          </cell>
          <cell r="M856" t="str">
            <v>Viết</v>
          </cell>
          <cell r="N856">
            <v>75</v>
          </cell>
          <cell r="O856" t="str">
            <v>Vận tải sắt - bộ</v>
          </cell>
          <cell r="P856" t="str">
            <v>KINH TẾ - VẬN TẢI</v>
          </cell>
          <cell r="Q856" t="str">
            <v>KVSB</v>
          </cell>
          <cell r="R856" t="str">
            <v>KTVT</v>
          </cell>
          <cell r="S856" t="str">
            <v>KTVT-KVSB</v>
          </cell>
          <cell r="T856"/>
          <cell r="U856"/>
          <cell r="V856"/>
          <cell r="W856"/>
          <cell r="X856"/>
          <cell r="Y856"/>
          <cell r="Z856"/>
          <cell r="AA856"/>
          <cell r="AB856"/>
          <cell r="AC856"/>
          <cell r="AD856"/>
          <cell r="AE856"/>
          <cell r="AF856"/>
          <cell r="AG856"/>
          <cell r="AH856"/>
          <cell r="AI856"/>
          <cell r="AJ856"/>
          <cell r="AK856"/>
          <cell r="AL856" t="str">
            <v>o</v>
          </cell>
          <cell r="AM856"/>
          <cell r="AN856"/>
          <cell r="AO856"/>
          <cell r="AP856"/>
          <cell r="AQ856"/>
          <cell r="AR856"/>
          <cell r="AS856"/>
          <cell r="AT856"/>
          <cell r="AU856"/>
          <cell r="AV856"/>
          <cell r="AW856"/>
          <cell r="AX856"/>
          <cell r="AY856"/>
          <cell r="AZ856"/>
          <cell r="BA856"/>
          <cell r="BB856"/>
          <cell r="BC856"/>
          <cell r="BD856"/>
          <cell r="BE856"/>
        </row>
        <row r="857">
          <cell r="A857" t="str">
            <v>DC3VS51</v>
          </cell>
          <cell r="B857"/>
          <cell r="C857"/>
          <cell r="D857" t="str">
            <v>CC3VS51</v>
          </cell>
          <cell r="E857"/>
          <cell r="F857">
            <v>478</v>
          </cell>
          <cell r="G857" t="str">
            <v>Thiết kế ga đường sắt</v>
          </cell>
          <cell r="H857">
            <v>3</v>
          </cell>
          <cell r="I857">
            <v>45</v>
          </cell>
          <cell r="J857"/>
          <cell r="K857"/>
          <cell r="L857">
            <v>0</v>
          </cell>
          <cell r="M857" t="str">
            <v>Viết</v>
          </cell>
          <cell r="N857">
            <v>90</v>
          </cell>
          <cell r="O857" t="str">
            <v>Vận tải sắt - bộ</v>
          </cell>
          <cell r="P857" t="str">
            <v>KINH TẾ - VẬN TẢI</v>
          </cell>
          <cell r="Q857" t="str">
            <v>KVSB</v>
          </cell>
          <cell r="R857" t="str">
            <v>KTVT</v>
          </cell>
          <cell r="S857" t="str">
            <v>KTVT-KVSB</v>
          </cell>
          <cell r="T857"/>
          <cell r="U857"/>
          <cell r="V857"/>
          <cell r="W857"/>
          <cell r="X857"/>
          <cell r="Y857"/>
          <cell r="Z857"/>
          <cell r="AA857"/>
          <cell r="AB857"/>
          <cell r="AC857"/>
          <cell r="AD857"/>
          <cell r="AE857"/>
          <cell r="AF857"/>
          <cell r="AG857"/>
          <cell r="AH857"/>
          <cell r="AI857"/>
          <cell r="AJ857"/>
          <cell r="AK857" t="str">
            <v>x</v>
          </cell>
          <cell r="AL857"/>
          <cell r="AM857"/>
          <cell r="AN857"/>
          <cell r="AO857"/>
          <cell r="AP857"/>
          <cell r="AQ857"/>
          <cell r="AR857"/>
          <cell r="AS857"/>
          <cell r="AT857"/>
          <cell r="AU857"/>
          <cell r="AV857"/>
          <cell r="AW857"/>
          <cell r="AX857"/>
          <cell r="AY857"/>
          <cell r="AZ857"/>
          <cell r="BA857"/>
          <cell r="BB857"/>
          <cell r="BC857"/>
          <cell r="BD857" t="str">
            <v>x</v>
          </cell>
          <cell r="BE857"/>
        </row>
        <row r="858">
          <cell r="A858"/>
          <cell r="B858" t="str">
            <v>DL3VS51</v>
          </cell>
          <cell r="C858" t="str">
            <v>DT3VS51</v>
          </cell>
          <cell r="D858"/>
          <cell r="E858" t="str">
            <v>CL3VS51</v>
          </cell>
          <cell r="F858">
            <v>848</v>
          </cell>
          <cell r="G858" t="str">
            <v>Thiết kế ga đường sắt</v>
          </cell>
          <cell r="H858">
            <v>2</v>
          </cell>
          <cell r="I858">
            <v>30</v>
          </cell>
          <cell r="J858"/>
          <cell r="K858"/>
          <cell r="L858">
            <v>0</v>
          </cell>
          <cell r="M858" t="str">
            <v>Viết</v>
          </cell>
          <cell r="N858">
            <v>75</v>
          </cell>
          <cell r="O858" t="str">
            <v>Vận tải sắt - bộ</v>
          </cell>
          <cell r="P858" t="str">
            <v>KINH TẾ - VẬN TẢI</v>
          </cell>
          <cell r="Q858" t="str">
            <v>KVSB</v>
          </cell>
          <cell r="R858" t="str">
            <v>KTVT</v>
          </cell>
          <cell r="S858" t="str">
            <v>KTVT-KVSB</v>
          </cell>
          <cell r="T858"/>
          <cell r="U858"/>
          <cell r="V858"/>
          <cell r="W858"/>
          <cell r="X858"/>
          <cell r="Y858"/>
          <cell r="Z858"/>
          <cell r="AA858"/>
          <cell r="AB858"/>
          <cell r="AC858"/>
          <cell r="AD858"/>
          <cell r="AE858"/>
          <cell r="AF858"/>
          <cell r="AG858"/>
          <cell r="AH858"/>
          <cell r="AI858"/>
          <cell r="AJ858"/>
          <cell r="AK858"/>
          <cell r="AL858"/>
          <cell r="AM858"/>
          <cell r="AN858"/>
          <cell r="AO858"/>
          <cell r="AP858"/>
          <cell r="AQ858"/>
          <cell r="AR858"/>
          <cell r="AS858"/>
          <cell r="AT858"/>
          <cell r="AU858"/>
          <cell r="AV858"/>
          <cell r="AW858"/>
          <cell r="AX858"/>
          <cell r="AY858"/>
          <cell r="AZ858"/>
          <cell r="BA858"/>
          <cell r="BB858"/>
          <cell r="BC858"/>
          <cell r="BD858"/>
          <cell r="BE858"/>
        </row>
        <row r="859">
          <cell r="A859" t="str">
            <v>DC3KV37</v>
          </cell>
          <cell r="B859"/>
          <cell r="C859"/>
          <cell r="D859"/>
          <cell r="E859"/>
          <cell r="F859">
            <v>917</v>
          </cell>
          <cell r="G859" t="str">
            <v>Thống kê doanh nghiệp</v>
          </cell>
          <cell r="H859">
            <v>2</v>
          </cell>
          <cell r="I859">
            <v>30</v>
          </cell>
          <cell r="J859"/>
          <cell r="K859"/>
          <cell r="L859">
            <v>0</v>
          </cell>
          <cell r="M859" t="str">
            <v>Viết</v>
          </cell>
          <cell r="N859">
            <v>75</v>
          </cell>
          <cell r="O859" t="str">
            <v>Vận tải sắt - bộ</v>
          </cell>
          <cell r="P859" t="str">
            <v>KINH TẾ - VẬN TẢI</v>
          </cell>
          <cell r="Q859" t="str">
            <v>KVSB</v>
          </cell>
          <cell r="R859" t="str">
            <v>KTVT</v>
          </cell>
          <cell r="S859" t="str">
            <v>KTVT-KVSB</v>
          </cell>
          <cell r="T859"/>
          <cell r="U859"/>
          <cell r="V859"/>
          <cell r="W859"/>
          <cell r="X859"/>
          <cell r="Y859"/>
          <cell r="Z859"/>
          <cell r="AA859"/>
          <cell r="AB859"/>
          <cell r="AC859"/>
          <cell r="AD859"/>
          <cell r="AE859"/>
          <cell r="AF859"/>
          <cell r="AG859"/>
          <cell r="AH859"/>
          <cell r="AI859"/>
          <cell r="AJ859"/>
          <cell r="AK859"/>
          <cell r="AL859" t="str">
            <v>x</v>
          </cell>
          <cell r="AM859"/>
          <cell r="AN859"/>
          <cell r="AO859"/>
          <cell r="AP859"/>
          <cell r="AQ859"/>
          <cell r="AR859"/>
          <cell r="AS859"/>
          <cell r="AT859"/>
          <cell r="AU859"/>
          <cell r="AV859"/>
          <cell r="AW859"/>
          <cell r="AX859"/>
          <cell r="AY859"/>
          <cell r="AZ859"/>
          <cell r="BA859"/>
          <cell r="BB859"/>
          <cell r="BC859"/>
          <cell r="BD859"/>
          <cell r="BE859"/>
        </row>
        <row r="860">
          <cell r="A860" t="str">
            <v>DC3VS77</v>
          </cell>
          <cell r="B860"/>
          <cell r="C860" t="str">
            <v>DT3VS77</v>
          </cell>
          <cell r="D860" t="str">
            <v>CC3VS77</v>
          </cell>
          <cell r="E860" t="str">
            <v>CC3VS77</v>
          </cell>
          <cell r="F860">
            <v>754</v>
          </cell>
          <cell r="G860" t="str">
            <v>Thống kê doanh nghiệp vận tải đường sắt</v>
          </cell>
          <cell r="H860">
            <v>2</v>
          </cell>
          <cell r="I860">
            <v>30</v>
          </cell>
          <cell r="J860"/>
          <cell r="K860"/>
          <cell r="L860">
            <v>0</v>
          </cell>
          <cell r="M860" t="str">
            <v>Viết</v>
          </cell>
          <cell r="N860">
            <v>75</v>
          </cell>
          <cell r="O860" t="str">
            <v>Vận tải sắt - bộ</v>
          </cell>
          <cell r="P860" t="str">
            <v>KINH TẾ - VẬN TẢI</v>
          </cell>
          <cell r="Q860" t="str">
            <v>KVSB</v>
          </cell>
          <cell r="R860" t="str">
            <v>KTVT</v>
          </cell>
          <cell r="S860" t="str">
            <v>KTVT-KVSB</v>
          </cell>
          <cell r="T860"/>
          <cell r="U860"/>
          <cell r="V860"/>
          <cell r="W860"/>
          <cell r="X860"/>
          <cell r="Y860"/>
          <cell r="Z860"/>
          <cell r="AA860"/>
          <cell r="AB860"/>
          <cell r="AC860"/>
          <cell r="AD860"/>
          <cell r="AE860"/>
          <cell r="AF860"/>
          <cell r="AG860"/>
          <cell r="AH860"/>
          <cell r="AI860"/>
          <cell r="AJ860"/>
          <cell r="AK860" t="str">
            <v>x</v>
          </cell>
          <cell r="AL860"/>
          <cell r="AM860"/>
          <cell r="AN860"/>
          <cell r="AO860"/>
          <cell r="AP860"/>
          <cell r="AQ860"/>
          <cell r="AR860"/>
          <cell r="AS860"/>
          <cell r="AT860"/>
          <cell r="AU860"/>
          <cell r="AV860"/>
          <cell r="AW860"/>
          <cell r="AX860"/>
          <cell r="AY860"/>
          <cell r="AZ860"/>
          <cell r="BA860"/>
          <cell r="BB860"/>
          <cell r="BC860"/>
          <cell r="BD860" t="str">
            <v>x</v>
          </cell>
          <cell r="BE860"/>
        </row>
        <row r="861">
          <cell r="A861" t="str">
            <v>DC3VB71</v>
          </cell>
          <cell r="B861" t="str">
            <v>DC3VB71</v>
          </cell>
          <cell r="C861"/>
          <cell r="D861" t="str">
            <v>CC3VB71</v>
          </cell>
          <cell r="E861"/>
          <cell r="F861">
            <v>505</v>
          </cell>
          <cell r="G861" t="str">
            <v>Thống kê doanh nghiệp vận tải ô tô</v>
          </cell>
          <cell r="H861">
            <v>2</v>
          </cell>
          <cell r="I861">
            <v>30</v>
          </cell>
          <cell r="J861"/>
          <cell r="K861"/>
          <cell r="L861">
            <v>0</v>
          </cell>
          <cell r="M861" t="str">
            <v>Viết</v>
          </cell>
          <cell r="N861">
            <v>75</v>
          </cell>
          <cell r="O861" t="str">
            <v>Vận tải sắt - bộ</v>
          </cell>
          <cell r="P861" t="str">
            <v>KINH TẾ - VẬN TẢI</v>
          </cell>
          <cell r="Q861" t="str">
            <v>KVSB</v>
          </cell>
          <cell r="R861" t="str">
            <v>KTVT</v>
          </cell>
          <cell r="S861" t="str">
            <v>KTVT-KVSB</v>
          </cell>
          <cell r="T861"/>
          <cell r="U861"/>
          <cell r="V861"/>
          <cell r="W861"/>
          <cell r="X861"/>
          <cell r="Y861"/>
          <cell r="Z861"/>
          <cell r="AA861"/>
          <cell r="AB861"/>
          <cell r="AC861"/>
          <cell r="AD861"/>
          <cell r="AE861"/>
          <cell r="AF861"/>
          <cell r="AG861"/>
          <cell r="AH861"/>
          <cell r="AI861"/>
          <cell r="AJ861" t="str">
            <v>x</v>
          </cell>
          <cell r="AK861"/>
          <cell r="AL861"/>
          <cell r="AM861"/>
          <cell r="AN861"/>
          <cell r="AO861"/>
          <cell r="AP861"/>
          <cell r="AQ861"/>
          <cell r="AR861"/>
          <cell r="AS861"/>
          <cell r="AT861"/>
          <cell r="AU861"/>
          <cell r="AV861"/>
          <cell r="AW861"/>
          <cell r="AX861"/>
          <cell r="AY861"/>
          <cell r="AZ861"/>
          <cell r="BA861"/>
          <cell r="BB861"/>
          <cell r="BC861" t="str">
            <v>x</v>
          </cell>
          <cell r="BD861"/>
          <cell r="BE861"/>
        </row>
        <row r="862">
          <cell r="A862" t="str">
            <v>DC4VB22</v>
          </cell>
          <cell r="B862"/>
          <cell r="C862"/>
          <cell r="D862" t="str">
            <v>CC4VB22</v>
          </cell>
          <cell r="E862"/>
          <cell r="F862">
            <v>675</v>
          </cell>
          <cell r="G862" t="str">
            <v>Thực tập nghiệp vụ</v>
          </cell>
          <cell r="H862">
            <v>5</v>
          </cell>
          <cell r="I862"/>
          <cell r="J862"/>
          <cell r="K862">
            <v>225</v>
          </cell>
          <cell r="L862">
            <v>0</v>
          </cell>
          <cell r="M862" t="str">
            <v>TH</v>
          </cell>
          <cell r="N862"/>
          <cell r="O862" t="str">
            <v>Vận tải sắt - bộ</v>
          </cell>
          <cell r="P862" t="str">
            <v>KINH TẾ - VẬN TẢI</v>
          </cell>
          <cell r="Q862" t="str">
            <v>KVSB</v>
          </cell>
          <cell r="R862" t="str">
            <v>KTVT</v>
          </cell>
          <cell r="S862" t="str">
            <v>KTVT-KVSB</v>
          </cell>
          <cell r="T862"/>
          <cell r="U862"/>
          <cell r="V862"/>
          <cell r="W862"/>
          <cell r="X862"/>
          <cell r="Y862"/>
          <cell r="Z862"/>
          <cell r="AA862"/>
          <cell r="AB862"/>
          <cell r="AC862"/>
          <cell r="AD862"/>
          <cell r="AE862"/>
          <cell r="AF862"/>
          <cell r="AG862"/>
          <cell r="AH862"/>
          <cell r="AI862"/>
          <cell r="AJ862" t="str">
            <v>x</v>
          </cell>
          <cell r="AK862"/>
          <cell r="AL862"/>
          <cell r="AM862"/>
          <cell r="AN862"/>
          <cell r="AO862"/>
          <cell r="AP862"/>
          <cell r="AQ862"/>
          <cell r="AR862"/>
          <cell r="AS862"/>
          <cell r="AT862"/>
          <cell r="AU862"/>
          <cell r="AV862"/>
          <cell r="AW862"/>
          <cell r="AX862"/>
          <cell r="AY862"/>
          <cell r="AZ862"/>
          <cell r="BA862"/>
          <cell r="BB862"/>
          <cell r="BC862" t="str">
            <v>x</v>
          </cell>
          <cell r="BD862"/>
          <cell r="BE862"/>
        </row>
        <row r="863">
          <cell r="A863" t="str">
            <v>DC4VL21</v>
          </cell>
          <cell r="B863"/>
          <cell r="C863"/>
          <cell r="D863"/>
          <cell r="E863"/>
          <cell r="F863">
            <v>920</v>
          </cell>
          <cell r="G863" t="str">
            <v>Thực tập nghiệp vụ</v>
          </cell>
          <cell r="H863">
            <v>6</v>
          </cell>
          <cell r="I863"/>
          <cell r="J863"/>
          <cell r="K863">
            <v>270</v>
          </cell>
          <cell r="L863">
            <v>0</v>
          </cell>
          <cell r="M863" t="str">
            <v>TH</v>
          </cell>
          <cell r="N863"/>
          <cell r="O863" t="str">
            <v>Vận tải sắt - bộ</v>
          </cell>
          <cell r="P863" t="str">
            <v>KINH TẾ - VẬN TẢI</v>
          </cell>
          <cell r="Q863" t="str">
            <v>KVSB</v>
          </cell>
          <cell r="R863" t="str">
            <v>KTVT</v>
          </cell>
          <cell r="S863" t="str">
            <v>KTVT-KVSB</v>
          </cell>
          <cell r="T863"/>
          <cell r="U863"/>
          <cell r="V863"/>
          <cell r="W863"/>
          <cell r="X863"/>
          <cell r="Y863"/>
          <cell r="Z863"/>
          <cell r="AA863"/>
          <cell r="AB863"/>
          <cell r="AC863"/>
          <cell r="AD863"/>
          <cell r="AE863"/>
          <cell r="AF863"/>
          <cell r="AG863"/>
          <cell r="AH863"/>
          <cell r="AI863"/>
          <cell r="AJ863"/>
          <cell r="AK863"/>
          <cell r="AL863" t="str">
            <v>x</v>
          </cell>
          <cell r="AM863"/>
          <cell r="AN863"/>
          <cell r="AO863"/>
          <cell r="AP863"/>
          <cell r="AQ863"/>
          <cell r="AR863"/>
          <cell r="AS863"/>
          <cell r="AT863"/>
          <cell r="AU863"/>
          <cell r="AV863"/>
          <cell r="AW863"/>
          <cell r="AX863"/>
          <cell r="AY863"/>
          <cell r="AZ863"/>
          <cell r="BA863"/>
          <cell r="BB863"/>
          <cell r="BC863"/>
          <cell r="BD863"/>
          <cell r="BE863"/>
        </row>
        <row r="864">
          <cell r="A864" t="str">
            <v>DC4VS21</v>
          </cell>
          <cell r="B864"/>
          <cell r="C864"/>
          <cell r="D864" t="str">
            <v>CC4VS21</v>
          </cell>
          <cell r="E864"/>
          <cell r="F864">
            <v>672</v>
          </cell>
          <cell r="G864" t="str">
            <v>Thực tập nghiệp vụ 1</v>
          </cell>
          <cell r="H864">
            <v>5</v>
          </cell>
          <cell r="I864"/>
          <cell r="J864"/>
          <cell r="K864">
            <v>225</v>
          </cell>
          <cell r="L864">
            <v>0</v>
          </cell>
          <cell r="M864" t="str">
            <v>TH</v>
          </cell>
          <cell r="N864"/>
          <cell r="O864" t="str">
            <v>Vận tải sắt - bộ</v>
          </cell>
          <cell r="P864" t="str">
            <v>KINH TẾ - VẬN TẢI</v>
          </cell>
          <cell r="Q864" t="str">
            <v>KVSB</v>
          </cell>
          <cell r="R864" t="str">
            <v>KTVT</v>
          </cell>
          <cell r="S864" t="str">
            <v>KTVT-KVSB</v>
          </cell>
          <cell r="T864"/>
          <cell r="U864"/>
          <cell r="V864"/>
          <cell r="W864"/>
          <cell r="X864"/>
          <cell r="Y864"/>
          <cell r="Z864"/>
          <cell r="AA864"/>
          <cell r="AB864"/>
          <cell r="AC864"/>
          <cell r="AD864"/>
          <cell r="AE864"/>
          <cell r="AF864"/>
          <cell r="AG864"/>
          <cell r="AH864"/>
          <cell r="AI864"/>
          <cell r="AJ864"/>
          <cell r="AK864" t="str">
            <v>x</v>
          </cell>
          <cell r="AL864"/>
          <cell r="AM864"/>
          <cell r="AN864"/>
          <cell r="AO864"/>
          <cell r="AP864"/>
          <cell r="AQ864"/>
          <cell r="AR864"/>
          <cell r="AS864"/>
          <cell r="AT864"/>
          <cell r="AU864"/>
          <cell r="AV864"/>
          <cell r="AW864"/>
          <cell r="AX864"/>
          <cell r="AY864"/>
          <cell r="AZ864"/>
          <cell r="BA864"/>
          <cell r="BB864"/>
          <cell r="BC864"/>
          <cell r="BD864" t="str">
            <v>x</v>
          </cell>
          <cell r="BE864"/>
        </row>
        <row r="865">
          <cell r="A865" t="str">
            <v>DC4VS22</v>
          </cell>
          <cell r="B865"/>
          <cell r="C865"/>
          <cell r="D865" t="str">
            <v>CC4VS22</v>
          </cell>
          <cell r="E865"/>
          <cell r="F865">
            <v>673</v>
          </cell>
          <cell r="G865" t="str">
            <v>Thực tập nghiệp vụ 2</v>
          </cell>
          <cell r="H865">
            <v>6</v>
          </cell>
          <cell r="I865"/>
          <cell r="J865"/>
          <cell r="K865">
            <v>270</v>
          </cell>
          <cell r="L865">
            <v>0</v>
          </cell>
          <cell r="M865" t="str">
            <v>TH</v>
          </cell>
          <cell r="N865"/>
          <cell r="O865" t="str">
            <v>Vận tải sắt - bộ</v>
          </cell>
          <cell r="P865" t="str">
            <v>KINH TẾ - VẬN TẢI</v>
          </cell>
          <cell r="Q865" t="str">
            <v>KVSB</v>
          </cell>
          <cell r="R865" t="str">
            <v>KTVT</v>
          </cell>
          <cell r="S865" t="str">
            <v>KTVT-KVSB</v>
          </cell>
          <cell r="T865"/>
          <cell r="U865"/>
          <cell r="V865"/>
          <cell r="W865"/>
          <cell r="X865"/>
          <cell r="Y865"/>
          <cell r="Z865"/>
          <cell r="AA865"/>
          <cell r="AB865"/>
          <cell r="AC865"/>
          <cell r="AD865"/>
          <cell r="AE865"/>
          <cell r="AF865"/>
          <cell r="AG865"/>
          <cell r="AH865"/>
          <cell r="AI865"/>
          <cell r="AJ865"/>
          <cell r="AK865" t="str">
            <v>x</v>
          </cell>
          <cell r="AL865"/>
          <cell r="AM865"/>
          <cell r="AN865"/>
          <cell r="AO865"/>
          <cell r="AP865"/>
          <cell r="AQ865"/>
          <cell r="AR865"/>
          <cell r="AS865"/>
          <cell r="AT865"/>
          <cell r="AU865"/>
          <cell r="AV865"/>
          <cell r="AW865"/>
          <cell r="AX865"/>
          <cell r="AY865"/>
          <cell r="AZ865"/>
          <cell r="BA865"/>
          <cell r="BB865"/>
          <cell r="BC865"/>
          <cell r="BD865" t="str">
            <v>x</v>
          </cell>
          <cell r="BE865"/>
        </row>
        <row r="866">
          <cell r="A866" t="str">
            <v>DC4VS70</v>
          </cell>
          <cell r="B866" t="str">
            <v>DC4VS70</v>
          </cell>
          <cell r="C866" t="str">
            <v>DC4VS70</v>
          </cell>
          <cell r="D866" t="str">
            <v>CC4VS70</v>
          </cell>
          <cell r="E866" t="str">
            <v>CC4VS70</v>
          </cell>
          <cell r="F866">
            <v>703</v>
          </cell>
          <cell r="G866" t="str">
            <v>Thực tập tốt nghiệp</v>
          </cell>
          <cell r="H866">
            <v>4</v>
          </cell>
          <cell r="I866"/>
          <cell r="J866"/>
          <cell r="K866">
            <v>180</v>
          </cell>
          <cell r="L866">
            <v>0</v>
          </cell>
          <cell r="M866" t="str">
            <v>VĐ</v>
          </cell>
          <cell r="N866"/>
          <cell r="O866" t="str">
            <v>Vận tải sắt - bộ</v>
          </cell>
          <cell r="P866" t="str">
            <v>KINH TẾ - VẬN TẢI</v>
          </cell>
          <cell r="Q866" t="str">
            <v>KVSB</v>
          </cell>
          <cell r="R866" t="str">
            <v>KTVT</v>
          </cell>
          <cell r="S866" t="str">
            <v>KTVT-KVSB</v>
          </cell>
          <cell r="T866"/>
          <cell r="U866"/>
          <cell r="V866"/>
          <cell r="W866"/>
          <cell r="X866"/>
          <cell r="Y866"/>
          <cell r="Z866"/>
          <cell r="AA866"/>
          <cell r="AB866"/>
          <cell r="AC866"/>
          <cell r="AD866"/>
          <cell r="AE866"/>
          <cell r="AF866"/>
          <cell r="AG866"/>
          <cell r="AH866"/>
          <cell r="AI866"/>
          <cell r="AJ866"/>
          <cell r="AK866" t="str">
            <v>x</v>
          </cell>
          <cell r="AL866"/>
          <cell r="AM866"/>
          <cell r="AN866"/>
          <cell r="AO866"/>
          <cell r="AP866"/>
          <cell r="AQ866"/>
          <cell r="AR866"/>
          <cell r="AS866"/>
          <cell r="AT866"/>
          <cell r="AU866"/>
          <cell r="AV866"/>
          <cell r="AW866"/>
          <cell r="AX866"/>
          <cell r="AY866"/>
          <cell r="AZ866"/>
          <cell r="BA866"/>
          <cell r="BB866"/>
          <cell r="BC866"/>
          <cell r="BD866" t="str">
            <v>x</v>
          </cell>
          <cell r="BE866"/>
        </row>
        <row r="867">
          <cell r="A867" t="str">
            <v>DC4VB70</v>
          </cell>
          <cell r="B867" t="str">
            <v>DC4VB70</v>
          </cell>
          <cell r="C867"/>
          <cell r="D867" t="str">
            <v>CC4VB70</v>
          </cell>
          <cell r="E867"/>
          <cell r="F867">
            <v>704</v>
          </cell>
          <cell r="G867" t="str">
            <v>Thực tập tốt nghiệp</v>
          </cell>
          <cell r="H867">
            <v>4</v>
          </cell>
          <cell r="I867"/>
          <cell r="J867"/>
          <cell r="K867">
            <v>180</v>
          </cell>
          <cell r="L867">
            <v>0</v>
          </cell>
          <cell r="M867" t="str">
            <v>VĐ</v>
          </cell>
          <cell r="N867"/>
          <cell r="O867" t="str">
            <v>Vận tải sắt - bộ</v>
          </cell>
          <cell r="P867" t="str">
            <v>KINH TẾ - VẬN TẢI</v>
          </cell>
          <cell r="Q867" t="str">
            <v>KVSB</v>
          </cell>
          <cell r="R867" t="str">
            <v>KTVT</v>
          </cell>
          <cell r="S867" t="str">
            <v>KTVT-KVSB</v>
          </cell>
          <cell r="T867"/>
          <cell r="U867"/>
          <cell r="V867"/>
          <cell r="W867"/>
          <cell r="X867"/>
          <cell r="Y867"/>
          <cell r="Z867"/>
          <cell r="AA867"/>
          <cell r="AB867"/>
          <cell r="AC867"/>
          <cell r="AD867"/>
          <cell r="AE867"/>
          <cell r="AF867"/>
          <cell r="AG867"/>
          <cell r="AH867"/>
          <cell r="AI867"/>
          <cell r="AJ867" t="str">
            <v>x</v>
          </cell>
          <cell r="AK867"/>
          <cell r="AL867"/>
          <cell r="AM867"/>
          <cell r="AN867"/>
          <cell r="AO867"/>
          <cell r="AP867"/>
          <cell r="AQ867"/>
          <cell r="AR867"/>
          <cell r="AS867"/>
          <cell r="AT867"/>
          <cell r="AU867"/>
          <cell r="AV867"/>
          <cell r="AW867"/>
          <cell r="AX867"/>
          <cell r="AY867"/>
          <cell r="AZ867"/>
          <cell r="BA867"/>
          <cell r="BB867"/>
          <cell r="BC867" t="str">
            <v>x</v>
          </cell>
          <cell r="BD867"/>
          <cell r="BE867"/>
        </row>
        <row r="868">
          <cell r="A868" t="str">
            <v>DC4VL70</v>
          </cell>
          <cell r="B868" t="str">
            <v>DC4VL70</v>
          </cell>
          <cell r="C868"/>
          <cell r="D868"/>
          <cell r="E868"/>
          <cell r="F868">
            <v>708</v>
          </cell>
          <cell r="G868" t="str">
            <v>Thực tập tốt nghiệp</v>
          </cell>
          <cell r="H868">
            <v>4</v>
          </cell>
          <cell r="I868"/>
          <cell r="J868"/>
          <cell r="K868">
            <v>180</v>
          </cell>
          <cell r="L868">
            <v>0</v>
          </cell>
          <cell r="M868" t="str">
            <v>VĐ</v>
          </cell>
          <cell r="N868"/>
          <cell r="O868" t="str">
            <v>Vận tải sắt - bộ</v>
          </cell>
          <cell r="P868" t="str">
            <v>KINH TẾ - VẬN TẢI</v>
          </cell>
          <cell r="Q868" t="str">
            <v>KVSB</v>
          </cell>
          <cell r="R868" t="str">
            <v>KTVT</v>
          </cell>
          <cell r="S868" t="str">
            <v>KTVT-KVSB</v>
          </cell>
          <cell r="T868"/>
          <cell r="U868"/>
          <cell r="V868"/>
          <cell r="W868"/>
          <cell r="X868"/>
          <cell r="Y868"/>
          <cell r="Z868"/>
          <cell r="AA868"/>
          <cell r="AB868"/>
          <cell r="AC868"/>
          <cell r="AD868"/>
          <cell r="AE868"/>
          <cell r="AF868"/>
          <cell r="AG868"/>
          <cell r="AH868"/>
          <cell r="AI868"/>
          <cell r="AJ868"/>
          <cell r="AK868"/>
          <cell r="AL868" t="str">
            <v>x</v>
          </cell>
          <cell r="AM868"/>
          <cell r="AN868"/>
          <cell r="AO868"/>
          <cell r="AP868"/>
          <cell r="AQ868"/>
          <cell r="AR868"/>
          <cell r="AS868"/>
          <cell r="AT868"/>
          <cell r="AU868"/>
          <cell r="AV868"/>
          <cell r="AW868"/>
          <cell r="AX868"/>
          <cell r="AY868"/>
          <cell r="AZ868"/>
          <cell r="BA868"/>
          <cell r="BB868"/>
          <cell r="BC868"/>
          <cell r="BD868"/>
          <cell r="BE868"/>
        </row>
        <row r="869">
          <cell r="A869" t="str">
            <v>DC3VL41</v>
          </cell>
          <cell r="B869"/>
          <cell r="C869"/>
          <cell r="D869"/>
          <cell r="E869"/>
          <cell r="F869">
            <v>922</v>
          </cell>
          <cell r="G869" t="str">
            <v>Thương mại quốc tế</v>
          </cell>
          <cell r="H869">
            <v>2</v>
          </cell>
          <cell r="I869">
            <v>30</v>
          </cell>
          <cell r="J869"/>
          <cell r="K869"/>
          <cell r="L869">
            <v>0</v>
          </cell>
          <cell r="M869" t="str">
            <v>Viết</v>
          </cell>
          <cell r="N869">
            <v>75</v>
          </cell>
          <cell r="O869" t="str">
            <v>Vận tải sắt - bộ</v>
          </cell>
          <cell r="P869" t="str">
            <v>KINH TẾ - VẬN TẢI</v>
          </cell>
          <cell r="Q869" t="str">
            <v>KVSB</v>
          </cell>
          <cell r="R869" t="str">
            <v>KTVT</v>
          </cell>
          <cell r="S869" t="str">
            <v>KTVT-KVSB</v>
          </cell>
          <cell r="T869"/>
          <cell r="U869"/>
          <cell r="V869"/>
          <cell r="W869"/>
          <cell r="X869"/>
          <cell r="Y869"/>
          <cell r="Z869"/>
          <cell r="AA869"/>
          <cell r="AB869"/>
          <cell r="AC869"/>
          <cell r="AD869"/>
          <cell r="AE869"/>
          <cell r="AF869"/>
          <cell r="AG869"/>
          <cell r="AH869"/>
          <cell r="AI869"/>
          <cell r="AJ869"/>
          <cell r="AK869"/>
          <cell r="AL869" t="str">
            <v>o</v>
          </cell>
          <cell r="AM869"/>
          <cell r="AN869"/>
          <cell r="AO869"/>
          <cell r="AP869"/>
          <cell r="AQ869"/>
          <cell r="AR869"/>
          <cell r="AS869"/>
          <cell r="AT869"/>
          <cell r="AU869"/>
          <cell r="AV869"/>
          <cell r="AW869"/>
          <cell r="AX869"/>
          <cell r="AY869"/>
          <cell r="AZ869"/>
          <cell r="BA869"/>
          <cell r="BB869"/>
          <cell r="BC869"/>
          <cell r="BD869"/>
          <cell r="BE869"/>
        </row>
        <row r="870">
          <cell r="A870" t="str">
            <v>DC3VB16</v>
          </cell>
          <cell r="B870"/>
          <cell r="C870"/>
          <cell r="D870" t="str">
            <v>CC3VB16</v>
          </cell>
          <cell r="E870"/>
          <cell r="F870">
            <v>504</v>
          </cell>
          <cell r="G870" t="str">
            <v>Thương vụ vận tải</v>
          </cell>
          <cell r="H870">
            <v>3</v>
          </cell>
          <cell r="I870">
            <v>45</v>
          </cell>
          <cell r="J870"/>
          <cell r="K870"/>
          <cell r="L870">
            <v>0</v>
          </cell>
          <cell r="M870" t="str">
            <v>Viết</v>
          </cell>
          <cell r="N870">
            <v>90</v>
          </cell>
          <cell r="O870" t="str">
            <v>Vận tải sắt - bộ</v>
          </cell>
          <cell r="P870" t="str">
            <v>KINH TẾ - VẬN TẢI</v>
          </cell>
          <cell r="Q870" t="str">
            <v>KVSB</v>
          </cell>
          <cell r="R870" t="str">
            <v>KTVT</v>
          </cell>
          <cell r="S870" t="str">
            <v>KTVT-KVSB</v>
          </cell>
          <cell r="T870"/>
          <cell r="U870"/>
          <cell r="V870"/>
          <cell r="W870"/>
          <cell r="X870"/>
          <cell r="Y870"/>
          <cell r="Z870"/>
          <cell r="AA870"/>
          <cell r="AB870"/>
          <cell r="AC870"/>
          <cell r="AD870"/>
          <cell r="AE870"/>
          <cell r="AF870"/>
          <cell r="AG870"/>
          <cell r="AH870"/>
          <cell r="AI870"/>
          <cell r="AJ870" t="str">
            <v>x</v>
          </cell>
          <cell r="AK870"/>
          <cell r="AL870"/>
          <cell r="AM870"/>
          <cell r="AN870"/>
          <cell r="AO870"/>
          <cell r="AP870"/>
          <cell r="AQ870"/>
          <cell r="AR870"/>
          <cell r="AS870"/>
          <cell r="AT870"/>
          <cell r="AU870"/>
          <cell r="AV870"/>
          <cell r="AW870"/>
          <cell r="AX870"/>
          <cell r="AY870"/>
          <cell r="AZ870"/>
          <cell r="BA870"/>
          <cell r="BB870"/>
          <cell r="BC870" t="str">
            <v>x</v>
          </cell>
          <cell r="BD870"/>
          <cell r="BE870"/>
        </row>
        <row r="871">
          <cell r="A871"/>
          <cell r="B871" t="str">
            <v>DL3VB16</v>
          </cell>
          <cell r="C871"/>
          <cell r="D871"/>
          <cell r="E871"/>
          <cell r="F871">
            <v>855</v>
          </cell>
          <cell r="G871" t="str">
            <v>Thương vụ vận tải</v>
          </cell>
          <cell r="H871">
            <v>2</v>
          </cell>
          <cell r="I871">
            <v>30</v>
          </cell>
          <cell r="J871"/>
          <cell r="K871"/>
          <cell r="L871">
            <v>0</v>
          </cell>
          <cell r="M871" t="str">
            <v>Viết</v>
          </cell>
          <cell r="N871">
            <v>75</v>
          </cell>
          <cell r="O871" t="str">
            <v>Vận tải sắt - bộ</v>
          </cell>
          <cell r="P871" t="str">
            <v>KINH TẾ - VẬN TẢI</v>
          </cell>
          <cell r="Q871" t="str">
            <v>KVSB</v>
          </cell>
          <cell r="R871" t="str">
            <v>KTVT</v>
          </cell>
          <cell r="S871" t="str">
            <v>KTVT-KVSB</v>
          </cell>
          <cell r="T871"/>
          <cell r="U871"/>
          <cell r="V871"/>
          <cell r="W871"/>
          <cell r="X871"/>
          <cell r="Y871"/>
          <cell r="Z871"/>
          <cell r="AA871"/>
          <cell r="AB871"/>
          <cell r="AC871"/>
          <cell r="AD871"/>
          <cell r="AE871"/>
          <cell r="AF871"/>
          <cell r="AG871"/>
          <cell r="AH871"/>
          <cell r="AI871"/>
          <cell r="AJ871"/>
          <cell r="AK871"/>
          <cell r="AL871"/>
          <cell r="AM871"/>
          <cell r="AN871"/>
          <cell r="AO871"/>
          <cell r="AP871"/>
          <cell r="AQ871"/>
          <cell r="AR871"/>
          <cell r="AS871"/>
          <cell r="AT871"/>
          <cell r="AU871"/>
          <cell r="AV871"/>
          <cell r="AW871"/>
          <cell r="AX871"/>
          <cell r="AY871"/>
          <cell r="AZ871"/>
          <cell r="BA871"/>
          <cell r="BB871"/>
          <cell r="BC871"/>
          <cell r="BD871"/>
          <cell r="BE871"/>
        </row>
        <row r="872">
          <cell r="A872" t="str">
            <v>DC3VL27</v>
          </cell>
          <cell r="B872"/>
          <cell r="C872"/>
          <cell r="D872"/>
          <cell r="E872"/>
          <cell r="F872">
            <v>908</v>
          </cell>
          <cell r="G872" t="str">
            <v>Vận tải hàng hóa quốc tế</v>
          </cell>
          <cell r="H872">
            <v>3</v>
          </cell>
          <cell r="I872">
            <v>45</v>
          </cell>
          <cell r="J872"/>
          <cell r="K872"/>
          <cell r="L872">
            <v>0</v>
          </cell>
          <cell r="M872" t="str">
            <v>Viết</v>
          </cell>
          <cell r="N872">
            <v>90</v>
          </cell>
          <cell r="O872" t="str">
            <v>Vận tải sắt - bộ</v>
          </cell>
          <cell r="P872" t="str">
            <v>KINH TẾ - VẬN TẢI</v>
          </cell>
          <cell r="Q872" t="str">
            <v>KVSB</v>
          </cell>
          <cell r="R872" t="str">
            <v>KTVT</v>
          </cell>
          <cell r="S872" t="str">
            <v>KTVT-KVSB</v>
          </cell>
          <cell r="T872"/>
          <cell r="U872"/>
          <cell r="V872"/>
          <cell r="W872"/>
          <cell r="X872"/>
          <cell r="Y872"/>
          <cell r="Z872"/>
          <cell r="AA872"/>
          <cell r="AB872"/>
          <cell r="AC872"/>
          <cell r="AD872"/>
          <cell r="AE872"/>
          <cell r="AF872"/>
          <cell r="AG872"/>
          <cell r="AH872"/>
          <cell r="AI872"/>
          <cell r="AJ872"/>
          <cell r="AK872"/>
          <cell r="AL872" t="str">
            <v>x</v>
          </cell>
          <cell r="AM872"/>
          <cell r="AN872"/>
          <cell r="AO872"/>
          <cell r="AP872"/>
          <cell r="AQ872"/>
          <cell r="AR872"/>
          <cell r="AS872"/>
          <cell r="AT872"/>
          <cell r="AU872"/>
          <cell r="AV872"/>
          <cell r="AW872"/>
          <cell r="AX872"/>
          <cell r="AY872"/>
          <cell r="AZ872"/>
          <cell r="BA872"/>
          <cell r="BB872"/>
          <cell r="BC872"/>
          <cell r="BD872"/>
          <cell r="BE872"/>
        </row>
        <row r="873">
          <cell r="A873" t="str">
            <v>DC3VS68</v>
          </cell>
          <cell r="B873"/>
          <cell r="C873" t="str">
            <v>DC3VS68</v>
          </cell>
          <cell r="D873" t="str">
            <v>CC3VS68</v>
          </cell>
          <cell r="E873" t="str">
            <v>CC3VS68</v>
          </cell>
          <cell r="F873">
            <v>488</v>
          </cell>
          <cell r="G873" t="str">
            <v>Vận tải liên vận đường sắt quốc tế</v>
          </cell>
          <cell r="H873">
            <v>3</v>
          </cell>
          <cell r="I873">
            <v>45</v>
          </cell>
          <cell r="J873"/>
          <cell r="K873"/>
          <cell r="L873">
            <v>0</v>
          </cell>
          <cell r="M873" t="str">
            <v>Viết</v>
          </cell>
          <cell r="N873">
            <v>90</v>
          </cell>
          <cell r="O873" t="str">
            <v>Vận tải sắt - bộ</v>
          </cell>
          <cell r="P873" t="str">
            <v>KINH TẾ - VẬN TẢI</v>
          </cell>
          <cell r="Q873" t="str">
            <v>KVSB</v>
          </cell>
          <cell r="R873" t="str">
            <v>KTVT</v>
          </cell>
          <cell r="S873" t="str">
            <v>KTVT-KVSB</v>
          </cell>
          <cell r="T873"/>
          <cell r="U873"/>
          <cell r="V873"/>
          <cell r="W873"/>
          <cell r="X873"/>
          <cell r="Y873"/>
          <cell r="Z873"/>
          <cell r="AA873"/>
          <cell r="AB873"/>
          <cell r="AC873"/>
          <cell r="AD873"/>
          <cell r="AE873"/>
          <cell r="AF873"/>
          <cell r="AG873"/>
          <cell r="AH873"/>
          <cell r="AI873"/>
          <cell r="AJ873"/>
          <cell r="AK873" t="str">
            <v>x</v>
          </cell>
          <cell r="AL873"/>
          <cell r="AM873"/>
          <cell r="AN873"/>
          <cell r="AO873"/>
          <cell r="AP873"/>
          <cell r="AQ873"/>
          <cell r="AR873"/>
          <cell r="AS873"/>
          <cell r="AT873"/>
          <cell r="AU873"/>
          <cell r="AV873"/>
          <cell r="AW873"/>
          <cell r="AX873"/>
          <cell r="AY873"/>
          <cell r="AZ873"/>
          <cell r="BA873"/>
          <cell r="BB873"/>
          <cell r="BC873"/>
          <cell r="BD873" t="str">
            <v>x</v>
          </cell>
          <cell r="BE873"/>
        </row>
        <row r="874">
          <cell r="A874"/>
          <cell r="B874"/>
          <cell r="C874"/>
          <cell r="D874" t="str">
            <v>CC3TN28</v>
          </cell>
          <cell r="E874"/>
          <cell r="F874">
            <v>475</v>
          </cell>
          <cell r="G874" t="str">
            <v xml:space="preserve">Kế toán ngân hàng thương mại </v>
          </cell>
          <cell r="H874">
            <v>3</v>
          </cell>
          <cell r="I874">
            <v>30</v>
          </cell>
          <cell r="J874"/>
          <cell r="K874"/>
          <cell r="L874">
            <v>0</v>
          </cell>
          <cell r="M874" t="str">
            <v>Viết</v>
          </cell>
          <cell r="N874">
            <v>90</v>
          </cell>
          <cell r="O874" t="str">
            <v>Tài chính - Ngân hàng</v>
          </cell>
          <cell r="P874" t="str">
            <v>KINH TẾ - VẬN TẢI</v>
          </cell>
          <cell r="Q874" t="str">
            <v>KVTN</v>
          </cell>
          <cell r="R874" t="str">
            <v>KTVT</v>
          </cell>
          <cell r="S874" t="str">
            <v>KTVT-KVTN</v>
          </cell>
          <cell r="T874"/>
          <cell r="U874"/>
          <cell r="V874"/>
          <cell r="W874"/>
          <cell r="X874"/>
          <cell r="Y874"/>
          <cell r="Z874"/>
          <cell r="AA874"/>
          <cell r="AB874"/>
          <cell r="AC874"/>
          <cell r="AD874"/>
          <cell r="AE874"/>
          <cell r="AF874"/>
          <cell r="AG874"/>
          <cell r="AH874"/>
          <cell r="AI874"/>
          <cell r="AJ874"/>
          <cell r="AK874"/>
          <cell r="AL874"/>
          <cell r="AM874"/>
          <cell r="AN874"/>
          <cell r="AO874"/>
          <cell r="AP874"/>
          <cell r="AQ874"/>
          <cell r="AR874"/>
          <cell r="AS874"/>
          <cell r="AT874"/>
          <cell r="AU874"/>
          <cell r="AV874"/>
          <cell r="AW874"/>
          <cell r="AX874"/>
          <cell r="AY874"/>
          <cell r="AZ874"/>
          <cell r="BA874"/>
          <cell r="BB874"/>
          <cell r="BC874"/>
          <cell r="BD874"/>
          <cell r="BE874"/>
        </row>
        <row r="875">
          <cell r="A875"/>
          <cell r="B875"/>
          <cell r="C875"/>
          <cell r="D875" t="str">
            <v>CC3TN83</v>
          </cell>
          <cell r="E875"/>
          <cell r="F875">
            <v>608</v>
          </cell>
          <cell r="G875" t="str">
            <v>Kỹ năng giao dịch trong kinh doanh ngân hàng</v>
          </cell>
          <cell r="H875">
            <v>2</v>
          </cell>
          <cell r="I875">
            <v>30</v>
          </cell>
          <cell r="J875"/>
          <cell r="K875"/>
          <cell r="L875">
            <v>0</v>
          </cell>
          <cell r="M875" t="str">
            <v>Viết</v>
          </cell>
          <cell r="N875">
            <v>60</v>
          </cell>
          <cell r="O875" t="str">
            <v>Tài chính - Ngân hàng</v>
          </cell>
          <cell r="P875" t="str">
            <v>KINH TẾ - VẬN TẢI</v>
          </cell>
          <cell r="Q875" t="str">
            <v>KVTN</v>
          </cell>
          <cell r="R875" t="str">
            <v>KTVT</v>
          </cell>
          <cell r="S875" t="str">
            <v>KTVT-KVTN</v>
          </cell>
          <cell r="T875"/>
          <cell r="U875"/>
          <cell r="V875"/>
          <cell r="W875"/>
          <cell r="X875"/>
          <cell r="Y875"/>
          <cell r="Z875"/>
          <cell r="AA875"/>
          <cell r="AB875"/>
          <cell r="AC875"/>
          <cell r="AD875"/>
          <cell r="AE875"/>
          <cell r="AF875"/>
          <cell r="AG875"/>
          <cell r="AH875"/>
          <cell r="AI875"/>
          <cell r="AJ875"/>
          <cell r="AK875"/>
          <cell r="AL875"/>
          <cell r="AM875"/>
          <cell r="AN875"/>
          <cell r="AO875"/>
          <cell r="AP875"/>
          <cell r="AQ875"/>
          <cell r="AR875"/>
          <cell r="AS875"/>
          <cell r="AT875"/>
          <cell r="AU875"/>
          <cell r="AV875"/>
          <cell r="AW875"/>
          <cell r="AX875"/>
          <cell r="AY875"/>
          <cell r="AZ875"/>
          <cell r="BA875"/>
          <cell r="BB875"/>
          <cell r="BC875"/>
          <cell r="BD875"/>
          <cell r="BE875"/>
        </row>
        <row r="876">
          <cell r="A876"/>
          <cell r="B876"/>
          <cell r="C876"/>
          <cell r="D876" t="str">
            <v>CC4TN80</v>
          </cell>
          <cell r="E876"/>
          <cell r="F876">
            <v>731</v>
          </cell>
          <cell r="G876" t="str">
            <v>Khóa luận tốt nghiệp</v>
          </cell>
          <cell r="H876">
            <v>4</v>
          </cell>
          <cell r="I876"/>
          <cell r="J876"/>
          <cell r="K876">
            <v>240</v>
          </cell>
          <cell r="L876">
            <v>0</v>
          </cell>
          <cell r="M876" t="str">
            <v>VĐ</v>
          </cell>
          <cell r="N876"/>
          <cell r="O876" t="str">
            <v>Tài chính - Ngân hàng</v>
          </cell>
          <cell r="P876" t="str">
            <v>KINH TẾ - VẬN TẢI</v>
          </cell>
          <cell r="Q876" t="str">
            <v>KVTN</v>
          </cell>
          <cell r="R876" t="str">
            <v>KTVT</v>
          </cell>
          <cell r="S876" t="str">
            <v>KTVT-KVTN</v>
          </cell>
          <cell r="T876"/>
          <cell r="U876"/>
          <cell r="V876"/>
          <cell r="W876"/>
          <cell r="X876"/>
          <cell r="Y876"/>
          <cell r="Z876"/>
          <cell r="AA876"/>
          <cell r="AB876"/>
          <cell r="AC876"/>
          <cell r="AD876"/>
          <cell r="AE876"/>
          <cell r="AF876"/>
          <cell r="AG876"/>
          <cell r="AH876"/>
          <cell r="AI876"/>
          <cell r="AJ876"/>
          <cell r="AK876"/>
          <cell r="AL876"/>
          <cell r="AM876"/>
          <cell r="AN876"/>
          <cell r="AO876"/>
          <cell r="AP876"/>
          <cell r="AQ876"/>
          <cell r="AR876"/>
          <cell r="AS876"/>
          <cell r="AT876"/>
          <cell r="AU876"/>
          <cell r="AV876"/>
          <cell r="AW876"/>
          <cell r="AX876"/>
          <cell r="AY876"/>
          <cell r="AZ876"/>
          <cell r="BA876"/>
          <cell r="BB876"/>
          <cell r="BC876"/>
          <cell r="BD876"/>
          <cell r="BE876"/>
        </row>
        <row r="877">
          <cell r="A877" t="str">
            <v>DC4TN80</v>
          </cell>
          <cell r="B877"/>
          <cell r="C877"/>
          <cell r="D877"/>
          <cell r="E877"/>
          <cell r="F877">
            <v>943</v>
          </cell>
          <cell r="G877" t="str">
            <v>Khóa luận tốt nghiệp</v>
          </cell>
          <cell r="H877">
            <v>8</v>
          </cell>
          <cell r="I877"/>
          <cell r="J877"/>
          <cell r="K877">
            <v>480</v>
          </cell>
          <cell r="L877">
            <v>0</v>
          </cell>
          <cell r="M877" t="str">
            <v>VĐ</v>
          </cell>
          <cell r="N877"/>
          <cell r="O877" t="str">
            <v>Tài chính - Ngân hàng</v>
          </cell>
          <cell r="P877" t="str">
            <v>KINH TẾ - VẬN TẢI</v>
          </cell>
          <cell r="Q877" t="str">
            <v>KVTN</v>
          </cell>
          <cell r="R877" t="str">
            <v>KTVT</v>
          </cell>
          <cell r="S877" t="str">
            <v>KTVT-KVTN</v>
          </cell>
          <cell r="T877"/>
          <cell r="U877"/>
          <cell r="V877"/>
          <cell r="W877"/>
          <cell r="X877"/>
          <cell r="Y877"/>
          <cell r="Z877"/>
          <cell r="AA877"/>
          <cell r="AB877"/>
          <cell r="AC877"/>
          <cell r="AD877"/>
          <cell r="AE877"/>
          <cell r="AF877"/>
          <cell r="AG877"/>
          <cell r="AH877"/>
          <cell r="AI877"/>
          <cell r="AJ877"/>
          <cell r="AK877"/>
          <cell r="AL877"/>
          <cell r="AM877"/>
          <cell r="AN877"/>
          <cell r="AO877"/>
          <cell r="AP877"/>
          <cell r="AQ877"/>
          <cell r="AR877"/>
          <cell r="AS877"/>
          <cell r="AT877"/>
          <cell r="AU877"/>
          <cell r="AV877"/>
          <cell r="AW877"/>
          <cell r="AX877"/>
          <cell r="AY877"/>
          <cell r="AZ877"/>
          <cell r="BA877"/>
          <cell r="BB877"/>
          <cell r="BC877"/>
          <cell r="BD877"/>
          <cell r="BE877"/>
        </row>
        <row r="878">
          <cell r="A878" t="str">
            <v>DC3TN51</v>
          </cell>
          <cell r="B878"/>
          <cell r="C878"/>
          <cell r="D878"/>
          <cell r="E878"/>
          <cell r="F878">
            <v>932</v>
          </cell>
          <cell r="G878" t="str">
            <v>Nghiệp vụ ngân hàng thương mại</v>
          </cell>
          <cell r="H878">
            <v>3</v>
          </cell>
          <cell r="I878">
            <v>45</v>
          </cell>
          <cell r="J878"/>
          <cell r="K878"/>
          <cell r="L878">
            <v>0</v>
          </cell>
          <cell r="M878" t="str">
            <v>Viết</v>
          </cell>
          <cell r="N878">
            <v>90</v>
          </cell>
          <cell r="O878" t="str">
            <v>Tài chính - Ngân hàng</v>
          </cell>
          <cell r="P878" t="str">
            <v>KINH TẾ - VẬN TẢI</v>
          </cell>
          <cell r="Q878" t="str">
            <v>KVTN</v>
          </cell>
          <cell r="R878" t="str">
            <v>KTVT</v>
          </cell>
          <cell r="S878" t="str">
            <v>KTVT-KVTN</v>
          </cell>
          <cell r="T878"/>
          <cell r="U878"/>
          <cell r="V878"/>
          <cell r="W878"/>
          <cell r="X878"/>
          <cell r="Y878"/>
          <cell r="Z878"/>
          <cell r="AA878"/>
          <cell r="AB878"/>
          <cell r="AC878"/>
          <cell r="AD878"/>
          <cell r="AE878"/>
          <cell r="AF878"/>
          <cell r="AG878"/>
          <cell r="AH878"/>
          <cell r="AI878"/>
          <cell r="AJ878"/>
          <cell r="AK878"/>
          <cell r="AL878"/>
          <cell r="AM878"/>
          <cell r="AN878"/>
          <cell r="AO878"/>
          <cell r="AP878"/>
          <cell r="AQ878"/>
          <cell r="AR878"/>
          <cell r="AS878"/>
          <cell r="AT878"/>
          <cell r="AU878"/>
          <cell r="AV878"/>
          <cell r="AW878"/>
          <cell r="AX878"/>
          <cell r="AY878"/>
          <cell r="AZ878"/>
          <cell r="BA878"/>
          <cell r="BB878"/>
          <cell r="BC878"/>
          <cell r="BD878"/>
          <cell r="BE878"/>
        </row>
        <row r="879">
          <cell r="A879"/>
          <cell r="B879"/>
          <cell r="C879"/>
          <cell r="D879" t="str">
            <v>CC3TN41</v>
          </cell>
          <cell r="E879"/>
          <cell r="F879">
            <v>473</v>
          </cell>
          <cell r="G879" t="str">
            <v>Nghiệp vụ ngân hàng thương mại 1</v>
          </cell>
          <cell r="H879">
            <v>3</v>
          </cell>
          <cell r="I879">
            <v>45</v>
          </cell>
          <cell r="J879"/>
          <cell r="K879"/>
          <cell r="L879">
            <v>0</v>
          </cell>
          <cell r="M879" t="str">
            <v>Viết</v>
          </cell>
          <cell r="N879">
            <v>90</v>
          </cell>
          <cell r="O879" t="str">
            <v>Tài chính - Ngân hàng</v>
          </cell>
          <cell r="P879" t="str">
            <v>KINH TẾ - VẬN TẢI</v>
          </cell>
          <cell r="Q879" t="str">
            <v>KVTN</v>
          </cell>
          <cell r="R879" t="str">
            <v>KTVT</v>
          </cell>
          <cell r="S879" t="str">
            <v>KTVT-KVTN</v>
          </cell>
          <cell r="T879"/>
          <cell r="U879"/>
          <cell r="V879"/>
          <cell r="W879"/>
          <cell r="X879"/>
          <cell r="Y879"/>
          <cell r="Z879"/>
          <cell r="AA879"/>
          <cell r="AB879"/>
          <cell r="AC879"/>
          <cell r="AD879"/>
          <cell r="AE879"/>
          <cell r="AF879"/>
          <cell r="AG879"/>
          <cell r="AH879"/>
          <cell r="AI879"/>
          <cell r="AJ879"/>
          <cell r="AK879"/>
          <cell r="AL879"/>
          <cell r="AM879"/>
          <cell r="AN879"/>
          <cell r="AO879"/>
          <cell r="AP879"/>
          <cell r="AQ879"/>
          <cell r="AR879"/>
          <cell r="AS879"/>
          <cell r="AT879"/>
          <cell r="AU879"/>
          <cell r="AV879"/>
          <cell r="AW879"/>
          <cell r="AX879"/>
          <cell r="AY879"/>
          <cell r="AZ879"/>
          <cell r="BA879"/>
          <cell r="BB879"/>
          <cell r="BC879"/>
          <cell r="BD879"/>
          <cell r="BE879"/>
        </row>
        <row r="880">
          <cell r="A880"/>
          <cell r="B880"/>
          <cell r="C880"/>
          <cell r="D880" t="str">
            <v>CC3TN42</v>
          </cell>
          <cell r="E880"/>
          <cell r="F880">
            <v>474</v>
          </cell>
          <cell r="G880" t="str">
            <v>Nghiệp vụ ngân hàng thương mại 2</v>
          </cell>
          <cell r="H880">
            <v>2</v>
          </cell>
          <cell r="I880">
            <v>30</v>
          </cell>
          <cell r="J880"/>
          <cell r="K880"/>
          <cell r="L880">
            <v>0</v>
          </cell>
          <cell r="M880" t="str">
            <v>Viết</v>
          </cell>
          <cell r="N880">
            <v>90</v>
          </cell>
          <cell r="O880" t="str">
            <v>Tài chính - Ngân hàng</v>
          </cell>
          <cell r="P880" t="str">
            <v>KINH TẾ - VẬN TẢI</v>
          </cell>
          <cell r="Q880" t="str">
            <v>KVTN</v>
          </cell>
          <cell r="R880" t="str">
            <v>KTVT</v>
          </cell>
          <cell r="S880" t="str">
            <v>KTVT-KVTN</v>
          </cell>
          <cell r="T880"/>
          <cell r="U880"/>
          <cell r="V880"/>
          <cell r="W880"/>
          <cell r="X880"/>
          <cell r="Y880"/>
          <cell r="Z880"/>
          <cell r="AA880"/>
          <cell r="AB880"/>
          <cell r="AC880"/>
          <cell r="AD880"/>
          <cell r="AE880"/>
          <cell r="AF880"/>
          <cell r="AG880"/>
          <cell r="AH880"/>
          <cell r="AI880"/>
          <cell r="AJ880"/>
          <cell r="AK880"/>
          <cell r="AL880"/>
          <cell r="AM880"/>
          <cell r="AN880"/>
          <cell r="AO880"/>
          <cell r="AP880"/>
          <cell r="AQ880"/>
          <cell r="AR880"/>
          <cell r="AS880"/>
          <cell r="AT880"/>
          <cell r="AU880"/>
          <cell r="AV880"/>
          <cell r="AW880"/>
          <cell r="AX880"/>
          <cell r="AY880"/>
          <cell r="AZ880"/>
          <cell r="BA880"/>
          <cell r="BB880"/>
          <cell r="BC880"/>
          <cell r="BD880"/>
          <cell r="BE880"/>
        </row>
        <row r="881">
          <cell r="A881"/>
          <cell r="B881"/>
          <cell r="C881"/>
          <cell r="D881" t="str">
            <v>CC3TN82</v>
          </cell>
          <cell r="E881"/>
          <cell r="F881">
            <v>606</v>
          </cell>
          <cell r="G881" t="str">
            <v>Nghiệp vụ ngân hàng trung ương</v>
          </cell>
          <cell r="H881">
            <v>2</v>
          </cell>
          <cell r="I881">
            <v>30</v>
          </cell>
          <cell r="J881"/>
          <cell r="K881"/>
          <cell r="L881">
            <v>0</v>
          </cell>
          <cell r="M881" t="str">
            <v>Viết</v>
          </cell>
          <cell r="N881">
            <v>75</v>
          </cell>
          <cell r="O881" t="str">
            <v>Tài chính - Ngân hàng</v>
          </cell>
          <cell r="P881" t="str">
            <v>KINH TẾ - VẬN TẢI</v>
          </cell>
          <cell r="Q881" t="str">
            <v>KVTN</v>
          </cell>
          <cell r="R881" t="str">
            <v>KTVT</v>
          </cell>
          <cell r="S881" t="str">
            <v>KTVT-KVTN</v>
          </cell>
          <cell r="T881"/>
          <cell r="U881"/>
          <cell r="V881"/>
          <cell r="W881"/>
          <cell r="X881"/>
          <cell r="Y881"/>
          <cell r="Z881"/>
          <cell r="AA881"/>
          <cell r="AB881"/>
          <cell r="AC881"/>
          <cell r="AD881"/>
          <cell r="AE881"/>
          <cell r="AF881"/>
          <cell r="AG881"/>
          <cell r="AH881"/>
          <cell r="AI881"/>
          <cell r="AJ881"/>
          <cell r="AK881"/>
          <cell r="AL881"/>
          <cell r="AM881"/>
          <cell r="AN881"/>
          <cell r="AO881"/>
          <cell r="AP881"/>
          <cell r="AQ881"/>
          <cell r="AR881"/>
          <cell r="AS881"/>
          <cell r="AT881"/>
          <cell r="AU881"/>
          <cell r="AV881"/>
          <cell r="AW881"/>
          <cell r="AX881"/>
          <cell r="AY881"/>
          <cell r="AZ881"/>
          <cell r="BA881"/>
          <cell r="BB881"/>
          <cell r="BC881"/>
          <cell r="BD881"/>
          <cell r="BE881"/>
        </row>
        <row r="882">
          <cell r="A882" t="str">
            <v>DC3TN34</v>
          </cell>
          <cell r="B882" t="str">
            <v>DC3TN34</v>
          </cell>
          <cell r="C882"/>
          <cell r="D882" t="str">
            <v>CC3TN34</v>
          </cell>
          <cell r="E882"/>
          <cell r="F882">
            <v>472</v>
          </cell>
          <cell r="G882" t="str">
            <v>Phân tích tài chính doanh nghiệp</v>
          </cell>
          <cell r="H882">
            <v>3</v>
          </cell>
          <cell r="I882">
            <v>45</v>
          </cell>
          <cell r="J882"/>
          <cell r="K882"/>
          <cell r="L882">
            <v>0</v>
          </cell>
          <cell r="M882" t="str">
            <v>Viết</v>
          </cell>
          <cell r="N882">
            <v>90</v>
          </cell>
          <cell r="O882" t="str">
            <v>Tài chính - Ngân hàng</v>
          </cell>
          <cell r="P882" t="str">
            <v>KINH TẾ - VẬN TẢI</v>
          </cell>
          <cell r="Q882" t="str">
            <v>KVTN</v>
          </cell>
          <cell r="R882" t="str">
            <v>KTVT</v>
          </cell>
          <cell r="S882" t="str">
            <v>KTVT-KVTN</v>
          </cell>
          <cell r="T882"/>
          <cell r="U882"/>
          <cell r="V882"/>
          <cell r="W882"/>
          <cell r="X882"/>
          <cell r="Y882"/>
          <cell r="Z882"/>
          <cell r="AA882"/>
          <cell r="AB882"/>
          <cell r="AC882"/>
          <cell r="AD882"/>
          <cell r="AE882"/>
          <cell r="AF882"/>
          <cell r="AG882"/>
          <cell r="AH882"/>
          <cell r="AI882"/>
          <cell r="AJ882"/>
          <cell r="AK882"/>
          <cell r="AL882"/>
          <cell r="AM882"/>
          <cell r="AN882"/>
          <cell r="AO882"/>
          <cell r="AP882"/>
          <cell r="AQ882"/>
          <cell r="AR882"/>
          <cell r="AS882"/>
          <cell r="AT882"/>
          <cell r="AU882"/>
          <cell r="AV882"/>
          <cell r="AW882"/>
          <cell r="AX882"/>
          <cell r="AY882"/>
          <cell r="AZ882"/>
          <cell r="BA882"/>
          <cell r="BB882"/>
          <cell r="BC882"/>
          <cell r="BD882"/>
          <cell r="BE882"/>
        </row>
        <row r="883">
          <cell r="A883" t="str">
            <v>DC3TN31</v>
          </cell>
          <cell r="B883" t="str">
            <v>DC3TN31</v>
          </cell>
          <cell r="C883"/>
          <cell r="D883" t="str">
            <v>CC3TN31</v>
          </cell>
          <cell r="E883"/>
          <cell r="F883">
            <v>470</v>
          </cell>
          <cell r="G883" t="str">
            <v>Tài chính doanh nghiệp 1</v>
          </cell>
          <cell r="H883">
            <v>3</v>
          </cell>
          <cell r="I883">
            <v>45</v>
          </cell>
          <cell r="J883"/>
          <cell r="K883"/>
          <cell r="L883">
            <v>0</v>
          </cell>
          <cell r="M883" t="str">
            <v>Viết</v>
          </cell>
          <cell r="N883">
            <v>90</v>
          </cell>
          <cell r="O883" t="str">
            <v>Tài chính - Ngân hàng</v>
          </cell>
          <cell r="P883" t="str">
            <v>KINH TẾ - VẬN TẢI</v>
          </cell>
          <cell r="Q883" t="str">
            <v>KVTN</v>
          </cell>
          <cell r="R883" t="str">
            <v>KTVT</v>
          </cell>
          <cell r="S883" t="str">
            <v>KTVT-KVTN</v>
          </cell>
          <cell r="T883"/>
          <cell r="U883"/>
          <cell r="V883"/>
          <cell r="W883"/>
          <cell r="X883"/>
          <cell r="Y883"/>
          <cell r="Z883"/>
          <cell r="AA883"/>
          <cell r="AB883"/>
          <cell r="AC883"/>
          <cell r="AD883"/>
          <cell r="AE883"/>
          <cell r="AF883"/>
          <cell r="AG883"/>
          <cell r="AH883"/>
          <cell r="AI883"/>
          <cell r="AJ883"/>
          <cell r="AK883"/>
          <cell r="AL883"/>
          <cell r="AM883"/>
          <cell r="AN883"/>
          <cell r="AO883"/>
          <cell r="AP883"/>
          <cell r="AQ883"/>
          <cell r="AR883"/>
          <cell r="AS883"/>
          <cell r="AT883"/>
          <cell r="AU883"/>
          <cell r="AV883"/>
          <cell r="AW883"/>
          <cell r="AX883"/>
          <cell r="AY883"/>
          <cell r="AZ883"/>
          <cell r="BA883"/>
          <cell r="BB883"/>
          <cell r="BC883"/>
          <cell r="BD883"/>
          <cell r="BE883"/>
        </row>
        <row r="884">
          <cell r="A884" t="str">
            <v>DC3TN32</v>
          </cell>
          <cell r="B884" t="str">
            <v>DC3TN32</v>
          </cell>
          <cell r="C884"/>
          <cell r="D884" t="str">
            <v>CC3TN32</v>
          </cell>
          <cell r="E884"/>
          <cell r="F884">
            <v>471</v>
          </cell>
          <cell r="G884" t="str">
            <v>Tài chính doanh nghiệp 2</v>
          </cell>
          <cell r="H884">
            <v>3</v>
          </cell>
          <cell r="I884">
            <v>45</v>
          </cell>
          <cell r="J884"/>
          <cell r="K884"/>
          <cell r="L884">
            <v>0</v>
          </cell>
          <cell r="M884" t="str">
            <v>Viết</v>
          </cell>
          <cell r="N884">
            <v>90</v>
          </cell>
          <cell r="O884" t="str">
            <v>Tài chính - Ngân hàng</v>
          </cell>
          <cell r="P884" t="str">
            <v>KINH TẾ - VẬN TẢI</v>
          </cell>
          <cell r="Q884" t="str">
            <v>KVTN</v>
          </cell>
          <cell r="R884" t="str">
            <v>KTVT</v>
          </cell>
          <cell r="S884" t="str">
            <v>KTVT-KVTN</v>
          </cell>
          <cell r="T884"/>
          <cell r="U884"/>
          <cell r="V884"/>
          <cell r="W884"/>
          <cell r="X884"/>
          <cell r="Y884"/>
          <cell r="Z884"/>
          <cell r="AA884"/>
          <cell r="AB884"/>
          <cell r="AC884"/>
          <cell r="AD884"/>
          <cell r="AE884"/>
          <cell r="AF884"/>
          <cell r="AG884"/>
          <cell r="AH884"/>
          <cell r="AI884"/>
          <cell r="AJ884"/>
          <cell r="AK884"/>
          <cell r="AL884"/>
          <cell r="AM884"/>
          <cell r="AN884"/>
          <cell r="AO884"/>
          <cell r="AP884"/>
          <cell r="AQ884"/>
          <cell r="AR884"/>
          <cell r="AS884"/>
          <cell r="AT884"/>
          <cell r="AU884"/>
          <cell r="AV884"/>
          <cell r="AW884"/>
          <cell r="AX884"/>
          <cell r="AY884"/>
          <cell r="AZ884"/>
          <cell r="BA884"/>
          <cell r="BB884"/>
          <cell r="BC884"/>
          <cell r="BD884"/>
          <cell r="BE884"/>
        </row>
        <row r="885">
          <cell r="A885" t="str">
            <v>DC2TN82</v>
          </cell>
          <cell r="B885"/>
          <cell r="C885"/>
          <cell r="D885" t="str">
            <v>CC2TN82</v>
          </cell>
          <cell r="E885"/>
          <cell r="F885">
            <v>140</v>
          </cell>
          <cell r="G885" t="str">
            <v>Tài chính học</v>
          </cell>
          <cell r="H885">
            <v>3</v>
          </cell>
          <cell r="I885">
            <v>45</v>
          </cell>
          <cell r="J885"/>
          <cell r="K885"/>
          <cell r="L885">
            <v>0</v>
          </cell>
          <cell r="M885" t="str">
            <v>Viết</v>
          </cell>
          <cell r="N885">
            <v>90</v>
          </cell>
          <cell r="O885" t="str">
            <v>Tài chính - Ngân hàng</v>
          </cell>
          <cell r="P885" t="str">
            <v>KINH TẾ - VẬN TẢI</v>
          </cell>
          <cell r="Q885" t="str">
            <v>KVTN</v>
          </cell>
          <cell r="R885" t="str">
            <v>KTVT</v>
          </cell>
          <cell r="S885" t="str">
            <v>KTVT-KVTN</v>
          </cell>
          <cell r="T885"/>
          <cell r="U885"/>
          <cell r="V885"/>
          <cell r="W885"/>
          <cell r="X885"/>
          <cell r="Y885"/>
          <cell r="Z885"/>
          <cell r="AA885"/>
          <cell r="AB885"/>
          <cell r="AC885"/>
          <cell r="AD885"/>
          <cell r="AE885"/>
          <cell r="AF885"/>
          <cell r="AG885"/>
          <cell r="AH885"/>
          <cell r="AI885"/>
          <cell r="AJ885"/>
          <cell r="AK885"/>
          <cell r="AL885"/>
          <cell r="AM885"/>
          <cell r="AN885"/>
          <cell r="AO885"/>
          <cell r="AP885"/>
          <cell r="AQ885"/>
          <cell r="AR885"/>
          <cell r="AS885"/>
          <cell r="AT885"/>
          <cell r="AU885"/>
          <cell r="AV885"/>
          <cell r="AW885"/>
          <cell r="AX885"/>
          <cell r="AY885"/>
          <cell r="AZ885"/>
          <cell r="BA885"/>
          <cell r="BB885"/>
          <cell r="BC885"/>
          <cell r="BD885"/>
          <cell r="BE885"/>
        </row>
        <row r="886">
          <cell r="A886"/>
          <cell r="B886"/>
          <cell r="C886"/>
          <cell r="D886" t="str">
            <v>CC3TN35</v>
          </cell>
          <cell r="E886"/>
          <cell r="F886">
            <v>477</v>
          </cell>
          <cell r="G886" t="str">
            <v>Tài chính quốc tế</v>
          </cell>
          <cell r="H886">
            <v>2</v>
          </cell>
          <cell r="I886">
            <v>30</v>
          </cell>
          <cell r="J886"/>
          <cell r="K886"/>
          <cell r="L886">
            <v>0</v>
          </cell>
          <cell r="M886" t="str">
            <v>Viết</v>
          </cell>
          <cell r="N886">
            <v>75</v>
          </cell>
          <cell r="O886" t="str">
            <v>Tài chính - Ngân hàng</v>
          </cell>
          <cell r="P886" t="str">
            <v>KINH TẾ - VẬN TẢI</v>
          </cell>
          <cell r="Q886" t="str">
            <v>KVTN</v>
          </cell>
          <cell r="R886" t="str">
            <v>KTVT</v>
          </cell>
          <cell r="S886" t="str">
            <v>KTVT-KVTN</v>
          </cell>
          <cell r="T886"/>
          <cell r="U886"/>
          <cell r="V886"/>
          <cell r="W886"/>
          <cell r="X886"/>
          <cell r="Y886"/>
          <cell r="Z886"/>
          <cell r="AA886"/>
          <cell r="AB886"/>
          <cell r="AC886"/>
          <cell r="AD886"/>
          <cell r="AE886"/>
          <cell r="AF886"/>
          <cell r="AG886"/>
          <cell r="AH886"/>
          <cell r="AI886"/>
          <cell r="AJ886"/>
          <cell r="AK886"/>
          <cell r="AL886"/>
          <cell r="AM886"/>
          <cell r="AN886"/>
          <cell r="AO886"/>
          <cell r="AP886"/>
          <cell r="AQ886"/>
          <cell r="AR886"/>
          <cell r="AS886"/>
          <cell r="AT886"/>
          <cell r="AU886"/>
          <cell r="AV886"/>
          <cell r="AW886"/>
          <cell r="AX886"/>
          <cell r="AY886"/>
          <cell r="AZ886"/>
          <cell r="BA886"/>
          <cell r="BB886"/>
          <cell r="BC886"/>
          <cell r="BD886"/>
          <cell r="BE886"/>
        </row>
        <row r="887">
          <cell r="A887" t="str">
            <v>DC3TN52</v>
          </cell>
          <cell r="B887"/>
          <cell r="C887"/>
          <cell r="D887"/>
          <cell r="E887"/>
          <cell r="F887">
            <v>933</v>
          </cell>
          <cell r="G887" t="str">
            <v>Tài chính quốc tế</v>
          </cell>
          <cell r="H887">
            <v>2</v>
          </cell>
          <cell r="I887">
            <v>30</v>
          </cell>
          <cell r="J887"/>
          <cell r="K887"/>
          <cell r="L887">
            <v>0</v>
          </cell>
          <cell r="M887" t="str">
            <v>Viết</v>
          </cell>
          <cell r="N887">
            <v>75</v>
          </cell>
          <cell r="O887" t="str">
            <v>Tài chính - Ngân hàng</v>
          </cell>
          <cell r="P887" t="str">
            <v>KINH TẾ - VẬN TẢI</v>
          </cell>
          <cell r="Q887" t="str">
            <v>KVTN</v>
          </cell>
          <cell r="R887" t="str">
            <v>KTVT</v>
          </cell>
          <cell r="S887" t="str">
            <v>KTVT-KVTN</v>
          </cell>
          <cell r="T887"/>
          <cell r="U887"/>
          <cell r="V887"/>
          <cell r="W887"/>
          <cell r="X887"/>
          <cell r="Y887"/>
          <cell r="Z887"/>
          <cell r="AA887"/>
          <cell r="AB887"/>
          <cell r="AC887"/>
          <cell r="AD887"/>
          <cell r="AE887"/>
          <cell r="AF887"/>
          <cell r="AG887"/>
          <cell r="AH887"/>
          <cell r="AI887"/>
          <cell r="AJ887"/>
          <cell r="AK887"/>
          <cell r="AL887"/>
          <cell r="AM887"/>
          <cell r="AN887"/>
          <cell r="AO887"/>
          <cell r="AP887"/>
          <cell r="AQ887"/>
          <cell r="AR887"/>
          <cell r="AS887"/>
          <cell r="AT887"/>
          <cell r="AU887"/>
          <cell r="AV887"/>
          <cell r="AW887"/>
          <cell r="AX887"/>
          <cell r="AY887"/>
          <cell r="AZ887"/>
          <cell r="BA887"/>
          <cell r="BB887"/>
          <cell r="BC887"/>
          <cell r="BD887"/>
          <cell r="BE887"/>
        </row>
        <row r="888">
          <cell r="A888" t="str">
            <v>DC2TN81</v>
          </cell>
          <cell r="B888"/>
          <cell r="C888"/>
          <cell r="D888" t="str">
            <v>CC2TN81</v>
          </cell>
          <cell r="E888"/>
          <cell r="F888">
            <v>139</v>
          </cell>
          <cell r="G888" t="str">
            <v>Tiền tệ - Ngân hàng</v>
          </cell>
          <cell r="H888">
            <v>3</v>
          </cell>
          <cell r="I888">
            <v>45</v>
          </cell>
          <cell r="J888"/>
          <cell r="K888"/>
          <cell r="L888">
            <v>0</v>
          </cell>
          <cell r="M888" t="str">
            <v>Viết</v>
          </cell>
          <cell r="N888">
            <v>90</v>
          </cell>
          <cell r="O888" t="str">
            <v>Tài chính - Ngân hàng</v>
          </cell>
          <cell r="P888" t="str">
            <v>KINH TẾ - VẬN TẢI</v>
          </cell>
          <cell r="Q888" t="str">
            <v>KVTN</v>
          </cell>
          <cell r="R888" t="str">
            <v>KTVT</v>
          </cell>
          <cell r="S888" t="str">
            <v>KTVT-KVTN</v>
          </cell>
          <cell r="T888"/>
          <cell r="U888"/>
          <cell r="V888"/>
          <cell r="W888"/>
          <cell r="X888"/>
          <cell r="Y888"/>
          <cell r="Z888"/>
          <cell r="AA888"/>
          <cell r="AB888"/>
          <cell r="AC888"/>
          <cell r="AD888"/>
          <cell r="AE888"/>
          <cell r="AF888"/>
          <cell r="AG888"/>
          <cell r="AH888"/>
          <cell r="AI888"/>
          <cell r="AJ888"/>
          <cell r="AK888"/>
          <cell r="AL888"/>
          <cell r="AM888"/>
          <cell r="AN888"/>
          <cell r="AO888"/>
          <cell r="AP888"/>
          <cell r="AQ888"/>
          <cell r="AR888"/>
          <cell r="AS888"/>
          <cell r="AT888"/>
          <cell r="AU888"/>
          <cell r="AV888"/>
          <cell r="AW888"/>
          <cell r="AX888"/>
          <cell r="AY888"/>
          <cell r="AZ888"/>
          <cell r="BA888"/>
          <cell r="BB888"/>
          <cell r="BC888"/>
          <cell r="BD888"/>
          <cell r="BE888"/>
        </row>
        <row r="889">
          <cell r="A889" t="str">
            <v>DC3TN60</v>
          </cell>
          <cell r="B889"/>
          <cell r="C889"/>
          <cell r="D889" t="str">
            <v>CC3TN60</v>
          </cell>
          <cell r="E889"/>
          <cell r="F889">
            <v>607</v>
          </cell>
          <cell r="G889" t="str">
            <v>Tin học ứng dụng</v>
          </cell>
          <cell r="H889">
            <v>2</v>
          </cell>
          <cell r="I889">
            <v>30</v>
          </cell>
          <cell r="J889"/>
          <cell r="K889"/>
          <cell r="L889">
            <v>0</v>
          </cell>
          <cell r="M889" t="str">
            <v>TH</v>
          </cell>
          <cell r="N889"/>
          <cell r="O889" t="str">
            <v>Tài chính - Ngân hàng</v>
          </cell>
          <cell r="P889" t="str">
            <v>KINH TẾ - VẬN TẢI</v>
          </cell>
          <cell r="Q889" t="str">
            <v>KVTN</v>
          </cell>
          <cell r="R889" t="str">
            <v>KTVT</v>
          </cell>
          <cell r="S889" t="str">
            <v>KTVT-KVTN</v>
          </cell>
          <cell r="T889"/>
          <cell r="U889"/>
          <cell r="V889"/>
          <cell r="W889"/>
          <cell r="X889"/>
          <cell r="Y889"/>
          <cell r="Z889"/>
          <cell r="AA889"/>
          <cell r="AB889"/>
          <cell r="AC889"/>
          <cell r="AD889"/>
          <cell r="AE889"/>
          <cell r="AF889"/>
          <cell r="AG889"/>
          <cell r="AH889"/>
          <cell r="AI889"/>
          <cell r="AJ889"/>
          <cell r="AK889"/>
          <cell r="AL889"/>
          <cell r="AM889"/>
          <cell r="AN889"/>
          <cell r="AO889"/>
          <cell r="AP889"/>
          <cell r="AQ889"/>
          <cell r="AR889"/>
          <cell r="AS889"/>
          <cell r="AT889"/>
          <cell r="AU889"/>
          <cell r="AV889"/>
          <cell r="AW889"/>
          <cell r="AX889"/>
          <cell r="AY889"/>
          <cell r="AZ889"/>
          <cell r="BA889"/>
          <cell r="BB889"/>
          <cell r="BC889"/>
          <cell r="BD889"/>
          <cell r="BE889"/>
        </row>
        <row r="890">
          <cell r="A890"/>
          <cell r="B890"/>
          <cell r="C890"/>
          <cell r="D890" t="str">
            <v>CC3TN84</v>
          </cell>
          <cell r="E890"/>
          <cell r="F890">
            <v>609</v>
          </cell>
          <cell r="G890" t="str">
            <v>Thanh toán quốc tế và tài trợ xuất nhập khẩu</v>
          </cell>
          <cell r="H890">
            <v>2</v>
          </cell>
          <cell r="I890">
            <v>30</v>
          </cell>
          <cell r="J890"/>
          <cell r="K890"/>
          <cell r="L890">
            <v>0</v>
          </cell>
          <cell r="M890" t="str">
            <v>Viết</v>
          </cell>
          <cell r="N890">
            <v>75</v>
          </cell>
          <cell r="O890" t="str">
            <v>Tài chính - Ngân hàng</v>
          </cell>
          <cell r="P890" t="str">
            <v>KINH TẾ - VẬN TẢI</v>
          </cell>
          <cell r="Q890" t="str">
            <v>KVTN</v>
          </cell>
          <cell r="R890" t="str">
            <v>KTVT</v>
          </cell>
          <cell r="S890" t="str">
            <v>KTVT-KVTN</v>
          </cell>
          <cell r="T890"/>
          <cell r="U890"/>
          <cell r="V890"/>
          <cell r="W890"/>
          <cell r="X890"/>
          <cell r="Y890"/>
          <cell r="Z890"/>
          <cell r="AA890"/>
          <cell r="AB890"/>
          <cell r="AC890"/>
          <cell r="AD890"/>
          <cell r="AE890"/>
          <cell r="AF890"/>
          <cell r="AG890"/>
          <cell r="AH890"/>
          <cell r="AI890"/>
          <cell r="AJ890"/>
          <cell r="AK890"/>
          <cell r="AL890"/>
          <cell r="AM890"/>
          <cell r="AN890"/>
          <cell r="AO890"/>
          <cell r="AP890"/>
          <cell r="AQ890"/>
          <cell r="AR890"/>
          <cell r="AS890"/>
          <cell r="AT890"/>
          <cell r="AU890"/>
          <cell r="AV890"/>
          <cell r="AW890"/>
          <cell r="AX890"/>
          <cell r="AY890"/>
          <cell r="AZ890"/>
          <cell r="BA890"/>
          <cell r="BB890"/>
          <cell r="BC890"/>
          <cell r="BD890"/>
          <cell r="BE890"/>
        </row>
        <row r="891">
          <cell r="A891"/>
          <cell r="B891"/>
          <cell r="C891"/>
          <cell r="D891" t="str">
            <v>CC3TN36</v>
          </cell>
          <cell r="E891"/>
          <cell r="F891">
            <v>476</v>
          </cell>
          <cell r="G891" t="str">
            <v>Thẩm định tín dụng</v>
          </cell>
          <cell r="H891">
            <v>2</v>
          </cell>
          <cell r="I891">
            <v>30</v>
          </cell>
          <cell r="J891"/>
          <cell r="K891"/>
          <cell r="L891">
            <v>0</v>
          </cell>
          <cell r="M891" t="str">
            <v>Viết</v>
          </cell>
          <cell r="N891">
            <v>75</v>
          </cell>
          <cell r="O891" t="str">
            <v>Tài chính - Ngân hàng</v>
          </cell>
          <cell r="P891" t="str">
            <v>KINH TẾ - VẬN TẢI</v>
          </cell>
          <cell r="Q891" t="str">
            <v>KVTN</v>
          </cell>
          <cell r="R891" t="str">
            <v>KTVT</v>
          </cell>
          <cell r="S891" t="str">
            <v>KTVT-KVTN</v>
          </cell>
          <cell r="T891"/>
          <cell r="U891"/>
          <cell r="V891"/>
          <cell r="W891"/>
          <cell r="X891"/>
          <cell r="Y891"/>
          <cell r="Z891"/>
          <cell r="AA891"/>
          <cell r="AB891"/>
          <cell r="AC891"/>
          <cell r="AD891"/>
          <cell r="AE891"/>
          <cell r="AF891"/>
          <cell r="AG891"/>
          <cell r="AH891"/>
          <cell r="AI891"/>
          <cell r="AJ891"/>
          <cell r="AK891"/>
          <cell r="AL891"/>
          <cell r="AM891"/>
          <cell r="AN891"/>
          <cell r="AO891"/>
          <cell r="AP891"/>
          <cell r="AQ891"/>
          <cell r="AR891"/>
          <cell r="AS891"/>
          <cell r="AT891"/>
          <cell r="AU891"/>
          <cell r="AV891"/>
          <cell r="AW891"/>
          <cell r="AX891"/>
          <cell r="AY891"/>
          <cell r="AZ891"/>
          <cell r="BA891"/>
          <cell r="BB891"/>
          <cell r="BC891"/>
          <cell r="BD891"/>
          <cell r="BE891"/>
        </row>
        <row r="892">
          <cell r="A892" t="str">
            <v>DC2KV92</v>
          </cell>
          <cell r="B892" t="str">
            <v>DC2KV92</v>
          </cell>
          <cell r="C892"/>
          <cell r="D892"/>
          <cell r="E892"/>
          <cell r="F892">
            <v>232</v>
          </cell>
          <cell r="G892" t="str">
            <v>Thị trường chứng khoán</v>
          </cell>
          <cell r="H892">
            <v>2</v>
          </cell>
          <cell r="I892">
            <v>30</v>
          </cell>
          <cell r="J892"/>
          <cell r="K892"/>
          <cell r="L892">
            <v>0</v>
          </cell>
          <cell r="M892" t="str">
            <v>Viết</v>
          </cell>
          <cell r="N892">
            <v>75</v>
          </cell>
          <cell r="O892" t="str">
            <v>Tài chính - Ngân hàng</v>
          </cell>
          <cell r="P892" t="str">
            <v>KINH TẾ - VẬN TẢI</v>
          </cell>
          <cell r="Q892" t="str">
            <v>KVTN</v>
          </cell>
          <cell r="R892" t="str">
            <v>KTVT</v>
          </cell>
          <cell r="S892" t="str">
            <v>KTVT-KVTN</v>
          </cell>
          <cell r="T892"/>
          <cell r="U892"/>
          <cell r="V892"/>
          <cell r="W892"/>
          <cell r="X892"/>
          <cell r="Y892"/>
          <cell r="Z892"/>
          <cell r="AA892"/>
          <cell r="AB892"/>
          <cell r="AC892"/>
          <cell r="AD892"/>
          <cell r="AE892"/>
          <cell r="AF892"/>
          <cell r="AG892"/>
          <cell r="AH892" t="str">
            <v>o</v>
          </cell>
          <cell r="AI892"/>
          <cell r="AJ892"/>
          <cell r="AK892"/>
          <cell r="AL892"/>
          <cell r="AM892"/>
          <cell r="AN892"/>
          <cell r="AO892"/>
          <cell r="AP892"/>
          <cell r="AQ892"/>
          <cell r="AR892"/>
          <cell r="AS892"/>
          <cell r="AT892"/>
          <cell r="AU892"/>
          <cell r="AV892"/>
          <cell r="AW892"/>
          <cell r="AX892"/>
          <cell r="AY892"/>
          <cell r="AZ892"/>
          <cell r="BA892"/>
          <cell r="BB892"/>
          <cell r="BC892"/>
          <cell r="BD892"/>
          <cell r="BE892"/>
        </row>
        <row r="893">
          <cell r="A893" t="str">
            <v>DC3KV92</v>
          </cell>
          <cell r="B893" t="str">
            <v>DC3KV92</v>
          </cell>
          <cell r="C893"/>
          <cell r="D893" t="str">
            <v>CC3KV92</v>
          </cell>
          <cell r="E893" t="str">
            <v>CC3KV92</v>
          </cell>
          <cell r="F893">
            <v>599</v>
          </cell>
          <cell r="G893" t="str">
            <v>Thị trường chứng khoán</v>
          </cell>
          <cell r="H893">
            <v>2</v>
          </cell>
          <cell r="I893">
            <v>30</v>
          </cell>
          <cell r="J893"/>
          <cell r="K893"/>
          <cell r="L893">
            <v>0</v>
          </cell>
          <cell r="M893" t="str">
            <v>Viết</v>
          </cell>
          <cell r="N893">
            <v>75</v>
          </cell>
          <cell r="O893" t="str">
            <v>Tài chính - Ngân hàng</v>
          </cell>
          <cell r="P893" t="str">
            <v>KINH TẾ - VẬN TẢI</v>
          </cell>
          <cell r="Q893" t="str">
            <v>KVTN</v>
          </cell>
          <cell r="R893" t="str">
            <v>KTVT</v>
          </cell>
          <cell r="S893" t="str">
            <v>KTVT-KVTN</v>
          </cell>
          <cell r="T893"/>
          <cell r="U893"/>
          <cell r="V893"/>
          <cell r="W893"/>
          <cell r="X893"/>
          <cell r="Y893"/>
          <cell r="Z893"/>
          <cell r="AA893"/>
          <cell r="AB893"/>
          <cell r="AC893"/>
          <cell r="AD893"/>
          <cell r="AE893"/>
          <cell r="AF893"/>
          <cell r="AG893" t="str">
            <v>o</v>
          </cell>
          <cell r="AH893"/>
          <cell r="AI893"/>
          <cell r="AJ893"/>
          <cell r="AK893"/>
          <cell r="AL893"/>
          <cell r="AM893"/>
          <cell r="AN893"/>
          <cell r="AO893"/>
          <cell r="AP893"/>
          <cell r="AQ893"/>
          <cell r="AR893"/>
          <cell r="AS893"/>
          <cell r="AT893"/>
          <cell r="AU893"/>
          <cell r="AV893"/>
          <cell r="AW893"/>
          <cell r="AX893"/>
          <cell r="AY893"/>
          <cell r="AZ893" t="str">
            <v>o</v>
          </cell>
          <cell r="BA893"/>
          <cell r="BB893"/>
          <cell r="BC893"/>
          <cell r="BD893"/>
          <cell r="BE893"/>
        </row>
        <row r="894">
          <cell r="A894" t="str">
            <v>DC3KV49</v>
          </cell>
          <cell r="B894" t="str">
            <v>DC3KV49</v>
          </cell>
          <cell r="C894"/>
          <cell r="D894" t="str">
            <v>CC3KV49</v>
          </cell>
          <cell r="E894" t="str">
            <v>CC3KV49</v>
          </cell>
          <cell r="F894">
            <v>451</v>
          </cell>
          <cell r="G894" t="str">
            <v>Thuế</v>
          </cell>
          <cell r="H894">
            <v>2</v>
          </cell>
          <cell r="I894">
            <v>30</v>
          </cell>
          <cell r="J894"/>
          <cell r="K894"/>
          <cell r="L894">
            <v>0</v>
          </cell>
          <cell r="M894" t="str">
            <v>Viết</v>
          </cell>
          <cell r="N894">
            <v>90</v>
          </cell>
          <cell r="O894" t="str">
            <v>Tài chính - Ngân hàng</v>
          </cell>
          <cell r="P894" t="str">
            <v>KINH TẾ - VẬN TẢI</v>
          </cell>
          <cell r="Q894" t="str">
            <v>KVTN</v>
          </cell>
          <cell r="R894" t="str">
            <v>KTVT</v>
          </cell>
          <cell r="S894" t="str">
            <v>KTVT-KVTN</v>
          </cell>
          <cell r="T894"/>
          <cell r="U894"/>
          <cell r="V894"/>
          <cell r="W894"/>
          <cell r="X894"/>
          <cell r="Y894"/>
          <cell r="Z894"/>
          <cell r="AA894"/>
          <cell r="AB894"/>
          <cell r="AC894"/>
          <cell r="AD894"/>
          <cell r="AE894"/>
          <cell r="AF894"/>
          <cell r="AG894" t="str">
            <v>x</v>
          </cell>
          <cell r="AH894"/>
          <cell r="AI894"/>
          <cell r="AJ894"/>
          <cell r="AK894"/>
          <cell r="AL894"/>
          <cell r="AM894"/>
          <cell r="AN894"/>
          <cell r="AO894"/>
          <cell r="AP894"/>
          <cell r="AQ894"/>
          <cell r="AR894"/>
          <cell r="AS894"/>
          <cell r="AT894"/>
          <cell r="AU894"/>
          <cell r="AV894"/>
          <cell r="AW894"/>
          <cell r="AX894"/>
          <cell r="AY894"/>
          <cell r="AZ894" t="str">
            <v>x</v>
          </cell>
          <cell r="BA894"/>
          <cell r="BB894"/>
          <cell r="BC894"/>
          <cell r="BD894"/>
          <cell r="BE894"/>
        </row>
        <row r="895">
          <cell r="A895" t="str">
            <v>DC3TN49</v>
          </cell>
          <cell r="B895" t="str">
            <v>DC3TN49</v>
          </cell>
          <cell r="C895"/>
          <cell r="D895" t="str">
            <v>CC3TN49</v>
          </cell>
          <cell r="E895"/>
          <cell r="F895">
            <v>469</v>
          </cell>
          <cell r="G895" t="str">
            <v>Thuế</v>
          </cell>
          <cell r="H895">
            <v>3</v>
          </cell>
          <cell r="I895">
            <v>45</v>
          </cell>
          <cell r="J895"/>
          <cell r="K895"/>
          <cell r="L895">
            <v>0</v>
          </cell>
          <cell r="M895" t="str">
            <v>Viết</v>
          </cell>
          <cell r="N895">
            <v>90</v>
          </cell>
          <cell r="O895" t="str">
            <v>Tài chính - Ngân hàng</v>
          </cell>
          <cell r="P895" t="str">
            <v>KINH TẾ - VẬN TẢI</v>
          </cell>
          <cell r="Q895" t="str">
            <v>KVTN</v>
          </cell>
          <cell r="R895" t="str">
            <v>KTVT</v>
          </cell>
          <cell r="S895" t="str">
            <v>KTVT-KVTN</v>
          </cell>
          <cell r="T895"/>
          <cell r="U895"/>
          <cell r="V895"/>
          <cell r="W895"/>
          <cell r="X895"/>
          <cell r="Y895"/>
          <cell r="Z895"/>
          <cell r="AA895"/>
          <cell r="AB895"/>
          <cell r="AC895"/>
          <cell r="AD895"/>
          <cell r="AE895"/>
          <cell r="AF895"/>
          <cell r="AG895"/>
          <cell r="AH895"/>
          <cell r="AI895"/>
          <cell r="AJ895"/>
          <cell r="AK895"/>
          <cell r="AL895"/>
          <cell r="AM895"/>
          <cell r="AN895"/>
          <cell r="AO895"/>
          <cell r="AP895"/>
          <cell r="AQ895"/>
          <cell r="AR895"/>
          <cell r="AS895"/>
          <cell r="AT895"/>
          <cell r="AU895"/>
          <cell r="AV895"/>
          <cell r="AW895"/>
          <cell r="AX895"/>
          <cell r="AY895"/>
          <cell r="AZ895"/>
          <cell r="BA895"/>
          <cell r="BB895"/>
          <cell r="BC895"/>
          <cell r="BD895"/>
          <cell r="BE895"/>
        </row>
        <row r="896">
          <cell r="A896" t="str">
            <v>DC4TN21</v>
          </cell>
          <cell r="B896"/>
          <cell r="C896"/>
          <cell r="D896" t="str">
            <v>CC4TN21</v>
          </cell>
          <cell r="E896"/>
          <cell r="F896">
            <v>670</v>
          </cell>
          <cell r="G896" t="str">
            <v>Thực tập nghiệp vụ 1</v>
          </cell>
          <cell r="H896">
            <v>4</v>
          </cell>
          <cell r="I896"/>
          <cell r="J896"/>
          <cell r="K896">
            <v>180</v>
          </cell>
          <cell r="L896">
            <v>0</v>
          </cell>
          <cell r="M896" t="str">
            <v>TH</v>
          </cell>
          <cell r="N896"/>
          <cell r="O896" t="str">
            <v>Tài chính - Ngân hàng</v>
          </cell>
          <cell r="P896" t="str">
            <v>KINH TẾ - VẬN TẢI</v>
          </cell>
          <cell r="Q896" t="str">
            <v>KVTN</v>
          </cell>
          <cell r="R896" t="str">
            <v>KTVT</v>
          </cell>
          <cell r="S896" t="str">
            <v>KTVT-KVTN</v>
          </cell>
          <cell r="T896"/>
          <cell r="U896"/>
          <cell r="V896"/>
          <cell r="W896"/>
          <cell r="X896"/>
          <cell r="Y896"/>
          <cell r="Z896"/>
          <cell r="AA896"/>
          <cell r="AB896"/>
          <cell r="AC896"/>
          <cell r="AD896"/>
          <cell r="AE896"/>
          <cell r="AF896"/>
          <cell r="AG896"/>
          <cell r="AH896"/>
          <cell r="AI896"/>
          <cell r="AJ896"/>
          <cell r="AK896"/>
          <cell r="AL896"/>
          <cell r="AM896"/>
          <cell r="AN896"/>
          <cell r="AO896"/>
          <cell r="AP896"/>
          <cell r="AQ896"/>
          <cell r="AR896"/>
          <cell r="AS896"/>
          <cell r="AT896"/>
          <cell r="AU896"/>
          <cell r="AV896"/>
          <cell r="AW896"/>
          <cell r="AX896"/>
          <cell r="AY896"/>
          <cell r="AZ896"/>
          <cell r="BA896"/>
          <cell r="BB896"/>
          <cell r="BC896"/>
          <cell r="BD896"/>
          <cell r="BE896"/>
        </row>
        <row r="897">
          <cell r="A897" t="str">
            <v>DC4TN22</v>
          </cell>
          <cell r="B897"/>
          <cell r="C897"/>
          <cell r="D897" t="str">
            <v>CC4TN22</v>
          </cell>
          <cell r="E897"/>
          <cell r="F897">
            <v>671</v>
          </cell>
          <cell r="G897" t="str">
            <v>Thực tập nghiệp vụ 2</v>
          </cell>
          <cell r="H897">
            <v>4</v>
          </cell>
          <cell r="I897"/>
          <cell r="J897"/>
          <cell r="K897">
            <v>180</v>
          </cell>
          <cell r="L897">
            <v>0</v>
          </cell>
          <cell r="M897" t="str">
            <v>TH</v>
          </cell>
          <cell r="N897"/>
          <cell r="O897" t="str">
            <v>Tài chính - Ngân hàng</v>
          </cell>
          <cell r="P897" t="str">
            <v>KINH TẾ - VẬN TẢI</v>
          </cell>
          <cell r="Q897" t="str">
            <v>KVTN</v>
          </cell>
          <cell r="R897" t="str">
            <v>KTVT</v>
          </cell>
          <cell r="S897" t="str">
            <v>KTVT-KVTN</v>
          </cell>
          <cell r="T897"/>
          <cell r="U897"/>
          <cell r="V897"/>
          <cell r="W897"/>
          <cell r="X897"/>
          <cell r="Y897"/>
          <cell r="Z897"/>
          <cell r="AA897"/>
          <cell r="AB897"/>
          <cell r="AC897"/>
          <cell r="AD897"/>
          <cell r="AE897"/>
          <cell r="AF897"/>
          <cell r="AG897"/>
          <cell r="AH897"/>
          <cell r="AI897"/>
          <cell r="AJ897"/>
          <cell r="AK897"/>
          <cell r="AL897"/>
          <cell r="AM897"/>
          <cell r="AN897"/>
          <cell r="AO897"/>
          <cell r="AP897"/>
          <cell r="AQ897"/>
          <cell r="AR897"/>
          <cell r="AS897"/>
          <cell r="AT897"/>
          <cell r="AU897"/>
          <cell r="AV897"/>
          <cell r="AW897"/>
          <cell r="AX897"/>
          <cell r="AY897"/>
          <cell r="AZ897"/>
          <cell r="BA897"/>
          <cell r="BB897"/>
          <cell r="BC897"/>
          <cell r="BD897"/>
          <cell r="BE897"/>
        </row>
        <row r="898">
          <cell r="A898" t="str">
            <v>DC4TN70</v>
          </cell>
          <cell r="B898"/>
          <cell r="C898"/>
          <cell r="D898" t="str">
            <v>CC4TN70</v>
          </cell>
          <cell r="E898"/>
          <cell r="F898">
            <v>702</v>
          </cell>
          <cell r="G898" t="str">
            <v>Thực tập tốt nghiệp</v>
          </cell>
          <cell r="H898">
            <v>4</v>
          </cell>
          <cell r="I898"/>
          <cell r="J898"/>
          <cell r="K898">
            <v>180</v>
          </cell>
          <cell r="L898">
            <v>0</v>
          </cell>
          <cell r="M898" t="str">
            <v>VĐ</v>
          </cell>
          <cell r="N898"/>
          <cell r="O898" t="str">
            <v>Tài chính - Ngân hàng</v>
          </cell>
          <cell r="P898" t="str">
            <v>KINH TẾ - VẬN TẢI</v>
          </cell>
          <cell r="Q898" t="str">
            <v>KVTN</v>
          </cell>
          <cell r="R898" t="str">
            <v>KTVT</v>
          </cell>
          <cell r="S898" t="str">
            <v>KTVT-KVTN</v>
          </cell>
          <cell r="T898"/>
          <cell r="U898"/>
          <cell r="V898"/>
          <cell r="W898"/>
          <cell r="X898"/>
          <cell r="Y898"/>
          <cell r="Z898"/>
          <cell r="AA898"/>
          <cell r="AB898"/>
          <cell r="AC898"/>
          <cell r="AD898"/>
          <cell r="AE898"/>
          <cell r="AF898"/>
          <cell r="AG898"/>
          <cell r="AH898"/>
          <cell r="AI898"/>
          <cell r="AJ898"/>
          <cell r="AK898"/>
          <cell r="AL898"/>
          <cell r="AM898"/>
          <cell r="AN898"/>
          <cell r="AO898"/>
          <cell r="AP898"/>
          <cell r="AQ898"/>
          <cell r="AR898"/>
          <cell r="AS898"/>
          <cell r="AT898"/>
          <cell r="AU898"/>
          <cell r="AV898"/>
          <cell r="AW898"/>
          <cell r="AX898"/>
          <cell r="AY898"/>
          <cell r="AZ898"/>
          <cell r="BA898"/>
          <cell r="BB898"/>
          <cell r="BC898"/>
          <cell r="BD898"/>
          <cell r="BE898"/>
        </row>
        <row r="899">
          <cell r="A899" t="str">
            <v>DC1CB26</v>
          </cell>
          <cell r="B899"/>
          <cell r="C899" t="str">
            <v>DC1CB26</v>
          </cell>
          <cell r="D899" t="str">
            <v>CC1CB26</v>
          </cell>
          <cell r="E899" t="str">
            <v>CC1CB26</v>
          </cell>
          <cell r="F899">
            <v>20</v>
          </cell>
          <cell r="G899" t="str">
            <v xml:space="preserve">Hoá học đại cương </v>
          </cell>
          <cell r="H899">
            <v>3</v>
          </cell>
          <cell r="I899">
            <v>30</v>
          </cell>
          <cell r="J899">
            <v>30</v>
          </cell>
          <cell r="K899"/>
          <cell r="L899">
            <v>0</v>
          </cell>
          <cell r="M899" t="str">
            <v>VĐ</v>
          </cell>
          <cell r="N899"/>
          <cell r="O899" t="str">
            <v>Hóa học</v>
          </cell>
          <cell r="P899" t="str">
            <v>KHOA HỌC CƠ BẢN</v>
          </cell>
          <cell r="Q899" t="str">
            <v>CBHO</v>
          </cell>
          <cell r="R899" t="str">
            <v>KHCB</v>
          </cell>
          <cell r="S899" t="str">
            <v>KHCB-CBHO</v>
          </cell>
          <cell r="T899" t="str">
            <v>x</v>
          </cell>
          <cell r="U899" t="str">
            <v>x</v>
          </cell>
          <cell r="V899" t="str">
            <v>x</v>
          </cell>
          <cell r="W899" t="str">
            <v>x</v>
          </cell>
          <cell r="X899" t="str">
            <v>x</v>
          </cell>
          <cell r="Y899" t="str">
            <v>x</v>
          </cell>
          <cell r="Z899" t="str">
            <v>x</v>
          </cell>
          <cell r="AA899" t="str">
            <v>x</v>
          </cell>
          <cell r="AB899" t="str">
            <v>x</v>
          </cell>
          <cell r="AC899" t="str">
            <v>x</v>
          </cell>
          <cell r="AD899" t="str">
            <v>x</v>
          </cell>
          <cell r="AE899"/>
          <cell r="AF899"/>
          <cell r="AG899"/>
          <cell r="AH899"/>
          <cell r="AI899"/>
          <cell r="AJ899"/>
          <cell r="AK899"/>
          <cell r="AL899"/>
          <cell r="AM899"/>
          <cell r="AN899" t="str">
            <v>x</v>
          </cell>
          <cell r="AO899" t="str">
            <v>x</v>
          </cell>
          <cell r="AP899" t="str">
            <v>x</v>
          </cell>
          <cell r="AQ899"/>
          <cell r="AR899" t="str">
            <v>x</v>
          </cell>
          <cell r="AS899"/>
          <cell r="AT899" t="str">
            <v>x</v>
          </cell>
          <cell r="AU899" t="str">
            <v>x</v>
          </cell>
          <cell r="AV899" t="str">
            <v>x</v>
          </cell>
          <cell r="AW899" t="str">
            <v>x</v>
          </cell>
          <cell r="AX899"/>
          <cell r="AY899"/>
          <cell r="AZ899"/>
          <cell r="BA899"/>
          <cell r="BB899"/>
          <cell r="BC899"/>
          <cell r="BD899"/>
          <cell r="BE899"/>
        </row>
        <row r="900">
          <cell r="A900" t="str">
            <v>DC1CB93</v>
          </cell>
          <cell r="B900"/>
          <cell r="C900"/>
          <cell r="D900"/>
          <cell r="E900"/>
          <cell r="F900">
            <v>36</v>
          </cell>
          <cell r="G900" t="str">
            <v>Hóa lý</v>
          </cell>
          <cell r="H900">
            <v>2</v>
          </cell>
          <cell r="I900">
            <v>30</v>
          </cell>
          <cell r="J900"/>
          <cell r="K900"/>
          <cell r="L900">
            <v>0</v>
          </cell>
          <cell r="M900"/>
          <cell r="N900"/>
          <cell r="O900" t="str">
            <v>CNKT Môi trường</v>
          </cell>
          <cell r="P900" t="str">
            <v>CÔNG TRÌNH</v>
          </cell>
          <cell r="Q900" t="str">
            <v>CTMO</v>
          </cell>
          <cell r="R900" t="str">
            <v>KCT</v>
          </cell>
          <cell r="S900" t="str">
            <v>KCT-CTMO</v>
          </cell>
          <cell r="T900"/>
          <cell r="U900"/>
          <cell r="V900"/>
          <cell r="W900"/>
          <cell r="X900"/>
          <cell r="Y900"/>
          <cell r="Z900"/>
          <cell r="AA900"/>
          <cell r="AB900"/>
          <cell r="AC900"/>
          <cell r="AD900"/>
          <cell r="AE900"/>
          <cell r="AF900"/>
          <cell r="AG900"/>
          <cell r="AH900"/>
          <cell r="AI900"/>
          <cell r="AJ900"/>
          <cell r="AK900"/>
          <cell r="AL900"/>
          <cell r="AM900"/>
          <cell r="AN900"/>
          <cell r="AO900"/>
          <cell r="AP900"/>
          <cell r="AQ900"/>
          <cell r="AR900"/>
          <cell r="AS900"/>
          <cell r="AT900"/>
          <cell r="AU900"/>
          <cell r="AV900"/>
          <cell r="AW900"/>
          <cell r="AX900"/>
          <cell r="AY900"/>
          <cell r="AZ900"/>
          <cell r="BA900"/>
          <cell r="BB900"/>
          <cell r="BC900"/>
          <cell r="BD900"/>
          <cell r="BE900"/>
        </row>
        <row r="901">
          <cell r="A901" t="str">
            <v>DC1CB21</v>
          </cell>
          <cell r="B901"/>
          <cell r="C901" t="str">
            <v>DC1CB21</v>
          </cell>
          <cell r="D901"/>
          <cell r="E901"/>
          <cell r="F901">
            <v>16</v>
          </cell>
          <cell r="G901" t="str">
            <v>Vật lý đại cương 1</v>
          </cell>
          <cell r="H901">
            <v>4</v>
          </cell>
          <cell r="I901">
            <v>45</v>
          </cell>
          <cell r="J901">
            <v>30</v>
          </cell>
          <cell r="K901"/>
          <cell r="L901">
            <v>0</v>
          </cell>
          <cell r="M901" t="str">
            <v>Viết</v>
          </cell>
          <cell r="N901">
            <v>90</v>
          </cell>
          <cell r="O901" t="str">
            <v>Vật lý</v>
          </cell>
          <cell r="P901" t="str">
            <v>KHOA HỌC CƠ BẢN</v>
          </cell>
          <cell r="Q901" t="str">
            <v>CBLY</v>
          </cell>
          <cell r="R901" t="str">
            <v>KHCB</v>
          </cell>
          <cell r="S901" t="str">
            <v>KHCB-CBLY</v>
          </cell>
          <cell r="T901" t="str">
            <v>x</v>
          </cell>
          <cell r="U901" t="str">
            <v>x</v>
          </cell>
          <cell r="V901" t="str">
            <v>x</v>
          </cell>
          <cell r="W901" t="str">
            <v>x</v>
          </cell>
          <cell r="X901" t="str">
            <v>x</v>
          </cell>
          <cell r="Y901" t="str">
            <v>x</v>
          </cell>
          <cell r="Z901" t="str">
            <v>x</v>
          </cell>
          <cell r="AA901" t="str">
            <v>x</v>
          </cell>
          <cell r="AB901" t="str">
            <v>x</v>
          </cell>
          <cell r="AC901" t="str">
            <v>x</v>
          </cell>
          <cell r="AD901" t="str">
            <v>x</v>
          </cell>
          <cell r="AE901" t="str">
            <v>x</v>
          </cell>
          <cell r="AF901" t="str">
            <v>x</v>
          </cell>
          <cell r="AG901"/>
          <cell r="AH901"/>
          <cell r="AI901"/>
          <cell r="AJ901"/>
          <cell r="AK901"/>
          <cell r="AL901"/>
          <cell r="AM901"/>
          <cell r="AN901"/>
          <cell r="AO901"/>
          <cell r="AP901"/>
          <cell r="AQ901"/>
          <cell r="AR901"/>
          <cell r="AS901"/>
          <cell r="AT901"/>
          <cell r="AU901"/>
          <cell r="AV901"/>
          <cell r="AW901"/>
          <cell r="AX901"/>
          <cell r="AY901"/>
          <cell r="AZ901"/>
          <cell r="BA901"/>
          <cell r="BB901"/>
          <cell r="BC901"/>
          <cell r="BD901"/>
          <cell r="BE901"/>
        </row>
        <row r="902">
          <cell r="A902"/>
          <cell r="B902"/>
          <cell r="C902"/>
          <cell r="D902" t="str">
            <v>CC1CB21</v>
          </cell>
          <cell r="E902" t="str">
            <v>CC1CB21</v>
          </cell>
          <cell r="F902">
            <v>18</v>
          </cell>
          <cell r="G902" t="str">
            <v>Vật lý đại cương 1</v>
          </cell>
          <cell r="H902">
            <v>3</v>
          </cell>
          <cell r="I902">
            <v>45</v>
          </cell>
          <cell r="J902"/>
          <cell r="K902"/>
          <cell r="L902">
            <v>0</v>
          </cell>
          <cell r="M902" t="str">
            <v>Viết</v>
          </cell>
          <cell r="N902">
            <v>90</v>
          </cell>
          <cell r="O902" t="str">
            <v>Vật lý</v>
          </cell>
          <cell r="P902" t="str">
            <v>KHOA HỌC CƠ BẢN</v>
          </cell>
          <cell r="Q902" t="str">
            <v>CBLY</v>
          </cell>
          <cell r="R902" t="str">
            <v>KHCB</v>
          </cell>
          <cell r="S902" t="str">
            <v>KHCB-CBLY</v>
          </cell>
          <cell r="T902"/>
          <cell r="U902"/>
          <cell r="V902"/>
          <cell r="W902"/>
          <cell r="X902"/>
          <cell r="Y902"/>
          <cell r="Z902"/>
          <cell r="AA902"/>
          <cell r="AB902"/>
          <cell r="AC902"/>
          <cell r="AD902"/>
          <cell r="AE902"/>
          <cell r="AF902"/>
          <cell r="AG902"/>
          <cell r="AH902"/>
          <cell r="AI902"/>
          <cell r="AJ902"/>
          <cell r="AK902"/>
          <cell r="AL902"/>
          <cell r="AM902"/>
          <cell r="AN902" t="str">
            <v>x</v>
          </cell>
          <cell r="AO902" t="str">
            <v>x</v>
          </cell>
          <cell r="AP902" t="str">
            <v>x</v>
          </cell>
          <cell r="AQ902"/>
          <cell r="AR902" t="str">
            <v>x</v>
          </cell>
          <cell r="AS902"/>
          <cell r="AT902" t="str">
            <v>x</v>
          </cell>
          <cell r="AU902" t="str">
            <v>x</v>
          </cell>
          <cell r="AV902" t="str">
            <v>x</v>
          </cell>
          <cell r="AW902" t="str">
            <v>x</v>
          </cell>
          <cell r="AX902" t="str">
            <v>x</v>
          </cell>
          <cell r="AY902" t="str">
            <v>x</v>
          </cell>
          <cell r="AZ902"/>
          <cell r="BA902"/>
          <cell r="BB902"/>
          <cell r="BC902"/>
          <cell r="BD902"/>
          <cell r="BE902"/>
        </row>
        <row r="903">
          <cell r="A903" t="str">
            <v>DC1CB22</v>
          </cell>
          <cell r="B903"/>
          <cell r="C903" t="str">
            <v>DC1CB22</v>
          </cell>
          <cell r="D903"/>
          <cell r="E903"/>
          <cell r="F903">
            <v>17</v>
          </cell>
          <cell r="G903" t="str">
            <v>Vật lý đại cương 2</v>
          </cell>
          <cell r="H903">
            <v>2</v>
          </cell>
          <cell r="I903">
            <v>30</v>
          </cell>
          <cell r="J903"/>
          <cell r="K903"/>
          <cell r="L903">
            <v>0</v>
          </cell>
          <cell r="M903" t="str">
            <v>Viết</v>
          </cell>
          <cell r="N903">
            <v>60</v>
          </cell>
          <cell r="O903" t="str">
            <v>Vật lý</v>
          </cell>
          <cell r="P903" t="str">
            <v>KHOA HỌC CƠ BẢN</v>
          </cell>
          <cell r="Q903" t="str">
            <v>CBLY</v>
          </cell>
          <cell r="R903" t="str">
            <v>KHCB</v>
          </cell>
          <cell r="S903" t="str">
            <v>KHCB-CBLY</v>
          </cell>
          <cell r="T903" t="str">
            <v>x</v>
          </cell>
          <cell r="U903" t="str">
            <v>x</v>
          </cell>
          <cell r="V903" t="str">
            <v>x</v>
          </cell>
          <cell r="W903" t="str">
            <v>x</v>
          </cell>
          <cell r="X903" t="str">
            <v>x</v>
          </cell>
          <cell r="Y903" t="str">
            <v>x</v>
          </cell>
          <cell r="Z903" t="str">
            <v>x</v>
          </cell>
          <cell r="AA903" t="str">
            <v>x</v>
          </cell>
          <cell r="AB903" t="str">
            <v>x</v>
          </cell>
          <cell r="AC903" t="str">
            <v>x</v>
          </cell>
          <cell r="AD903" t="str">
            <v>x</v>
          </cell>
          <cell r="AE903" t="str">
            <v>x</v>
          </cell>
          <cell r="AF903" t="str">
            <v>x</v>
          </cell>
          <cell r="AG903"/>
          <cell r="AH903"/>
          <cell r="AI903"/>
          <cell r="AJ903"/>
          <cell r="AK903"/>
          <cell r="AL903"/>
          <cell r="AM903"/>
          <cell r="AN903"/>
          <cell r="AO903"/>
          <cell r="AP903"/>
          <cell r="AQ903"/>
          <cell r="AR903"/>
          <cell r="AS903"/>
          <cell r="AT903"/>
          <cell r="AU903"/>
          <cell r="AV903"/>
          <cell r="AW903"/>
          <cell r="AX903"/>
          <cell r="AY903"/>
          <cell r="AZ903"/>
          <cell r="BA903"/>
          <cell r="BB903"/>
          <cell r="BC903"/>
          <cell r="BD903"/>
          <cell r="BE903"/>
        </row>
        <row r="904">
          <cell r="A904"/>
          <cell r="B904" t="str">
            <v>DL1CB22</v>
          </cell>
          <cell r="C904"/>
          <cell r="D904"/>
          <cell r="E904"/>
          <cell r="F904">
            <v>19</v>
          </cell>
          <cell r="G904" t="str">
            <v>Vật lý đại cương 2</v>
          </cell>
          <cell r="H904">
            <v>3</v>
          </cell>
          <cell r="I904">
            <v>30</v>
          </cell>
          <cell r="J904">
            <v>30</v>
          </cell>
          <cell r="K904"/>
          <cell r="L904">
            <v>0</v>
          </cell>
          <cell r="M904" t="str">
            <v>Viết</v>
          </cell>
          <cell r="N904">
            <v>60</v>
          </cell>
          <cell r="O904" t="str">
            <v>Vật lý</v>
          </cell>
          <cell r="P904" t="str">
            <v>KHOA HỌC CƠ BẢN</v>
          </cell>
          <cell r="Q904" t="str">
            <v>CBLY</v>
          </cell>
          <cell r="R904" t="str">
            <v>KHCB</v>
          </cell>
          <cell r="S904" t="str">
            <v>KHCB-CBLY</v>
          </cell>
          <cell r="T904"/>
          <cell r="U904"/>
          <cell r="V904"/>
          <cell r="W904"/>
          <cell r="X904"/>
          <cell r="Y904"/>
          <cell r="Z904"/>
          <cell r="AA904"/>
          <cell r="AB904"/>
          <cell r="AC904"/>
          <cell r="AD904"/>
          <cell r="AE904"/>
          <cell r="AF904"/>
          <cell r="AG904"/>
          <cell r="AH904"/>
          <cell r="AI904"/>
          <cell r="AJ904"/>
          <cell r="AK904"/>
          <cell r="AL904"/>
          <cell r="AM904"/>
          <cell r="AN904"/>
          <cell r="AO904"/>
          <cell r="AP904"/>
          <cell r="AQ904"/>
          <cell r="AR904"/>
          <cell r="AS904"/>
          <cell r="AT904"/>
          <cell r="AU904"/>
          <cell r="AV904"/>
          <cell r="AW904"/>
          <cell r="AX904"/>
          <cell r="AY904"/>
          <cell r="AZ904"/>
          <cell r="BA904"/>
          <cell r="BB904"/>
          <cell r="BC904"/>
          <cell r="BD904"/>
          <cell r="BE904"/>
        </row>
        <row r="905">
          <cell r="A905" t="str">
            <v>DC1CB31</v>
          </cell>
          <cell r="B905"/>
          <cell r="C905"/>
          <cell r="D905"/>
          <cell r="E905"/>
          <cell r="F905">
            <v>7</v>
          </cell>
          <cell r="G905" t="str">
            <v>Tiếng Anh 1</v>
          </cell>
          <cell r="H905">
            <v>4</v>
          </cell>
          <cell r="I905">
            <v>45</v>
          </cell>
          <cell r="J905">
            <v>30</v>
          </cell>
          <cell r="K905"/>
          <cell r="L905">
            <v>0</v>
          </cell>
          <cell r="M905" t="str">
            <v>Viết</v>
          </cell>
          <cell r="N905">
            <v>60</v>
          </cell>
          <cell r="O905" t="str">
            <v>Ngoại ngữ</v>
          </cell>
          <cell r="P905" t="str">
            <v>KHOA HỌC CƠ BẢN</v>
          </cell>
          <cell r="Q905" t="str">
            <v>CBNN</v>
          </cell>
          <cell r="R905" t="str">
            <v>KHCB</v>
          </cell>
          <cell r="S905" t="str">
            <v>KHCB-CBNN</v>
          </cell>
          <cell r="T905" t="str">
            <v>x</v>
          </cell>
          <cell r="U905" t="str">
            <v>x</v>
          </cell>
          <cell r="V905" t="str">
            <v>x</v>
          </cell>
          <cell r="W905" t="str">
            <v>x</v>
          </cell>
          <cell r="X905" t="str">
            <v>x</v>
          </cell>
          <cell r="Y905" t="str">
            <v>x</v>
          </cell>
          <cell r="Z905" t="str">
            <v>x</v>
          </cell>
          <cell r="AA905" t="str">
            <v>x</v>
          </cell>
          <cell r="AB905" t="str">
            <v>x</v>
          </cell>
          <cell r="AC905" t="str">
            <v>x</v>
          </cell>
          <cell r="AD905" t="str">
            <v>x</v>
          </cell>
          <cell r="AE905" t="str">
            <v>x</v>
          </cell>
          <cell r="AF905" t="str">
            <v>x</v>
          </cell>
          <cell r="AG905" t="str">
            <v>x</v>
          </cell>
          <cell r="AH905" t="str">
            <v>x</v>
          </cell>
          <cell r="AI905" t="str">
            <v>x</v>
          </cell>
          <cell r="AJ905" t="str">
            <v>x</v>
          </cell>
          <cell r="AK905" t="str">
            <v>x</v>
          </cell>
          <cell r="AL905" t="str">
            <v>x</v>
          </cell>
          <cell r="AM905"/>
          <cell r="AN905"/>
          <cell r="AO905"/>
          <cell r="AP905"/>
          <cell r="AQ905"/>
          <cell r="AR905"/>
          <cell r="AS905"/>
          <cell r="AT905"/>
          <cell r="AU905"/>
          <cell r="AV905"/>
          <cell r="AW905"/>
          <cell r="AX905"/>
          <cell r="AY905"/>
          <cell r="AZ905"/>
          <cell r="BA905"/>
          <cell r="BB905"/>
          <cell r="BC905"/>
          <cell r="BD905"/>
          <cell r="BE905"/>
        </row>
        <row r="906">
          <cell r="A906"/>
          <cell r="B906"/>
          <cell r="C906"/>
          <cell r="D906" t="str">
            <v>CC1CB31</v>
          </cell>
          <cell r="E906"/>
          <cell r="F906">
            <v>8</v>
          </cell>
          <cell r="G906" t="str">
            <v>Tiếng Anh 1</v>
          </cell>
          <cell r="H906">
            <v>4</v>
          </cell>
          <cell r="I906">
            <v>45</v>
          </cell>
          <cell r="J906">
            <v>30</v>
          </cell>
          <cell r="K906"/>
          <cell r="L906">
            <v>0</v>
          </cell>
          <cell r="M906" t="str">
            <v>Viết</v>
          </cell>
          <cell r="N906">
            <v>60</v>
          </cell>
          <cell r="O906" t="str">
            <v>Ngoại ngữ</v>
          </cell>
          <cell r="P906" t="str">
            <v>KHOA HỌC CƠ BẢN</v>
          </cell>
          <cell r="Q906" t="str">
            <v>CBNN</v>
          </cell>
          <cell r="R906" t="str">
            <v>KHCB</v>
          </cell>
          <cell r="S906" t="str">
            <v>KHCB-CBNN</v>
          </cell>
          <cell r="T906"/>
          <cell r="U906"/>
          <cell r="V906"/>
          <cell r="W906"/>
          <cell r="X906"/>
          <cell r="Y906"/>
          <cell r="Z906"/>
          <cell r="AA906"/>
          <cell r="AB906"/>
          <cell r="AC906"/>
          <cell r="AD906"/>
          <cell r="AE906"/>
          <cell r="AF906"/>
          <cell r="AG906"/>
          <cell r="AH906"/>
          <cell r="AI906"/>
          <cell r="AJ906"/>
          <cell r="AK906"/>
          <cell r="AL906"/>
          <cell r="AM906"/>
          <cell r="AN906" t="str">
            <v>x</v>
          </cell>
          <cell r="AO906" t="str">
            <v>x</v>
          </cell>
          <cell r="AP906" t="str">
            <v>x</v>
          </cell>
          <cell r="AQ906"/>
          <cell r="AR906" t="str">
            <v>x</v>
          </cell>
          <cell r="AS906"/>
          <cell r="AT906" t="str">
            <v>x</v>
          </cell>
          <cell r="AU906" t="str">
            <v>x</v>
          </cell>
          <cell r="AV906" t="str">
            <v>x</v>
          </cell>
          <cell r="AW906" t="str">
            <v>x</v>
          </cell>
          <cell r="AX906" t="str">
            <v>x</v>
          </cell>
          <cell r="AY906" t="str">
            <v>x</v>
          </cell>
          <cell r="AZ906" t="str">
            <v>x</v>
          </cell>
          <cell r="BA906" t="str">
            <v>x</v>
          </cell>
          <cell r="BB906" t="str">
            <v>x</v>
          </cell>
          <cell r="BC906" t="str">
            <v>x</v>
          </cell>
          <cell r="BD906" t="str">
            <v>x</v>
          </cell>
          <cell r="BE906"/>
        </row>
        <row r="907">
          <cell r="A907" t="str">
            <v>DC1RB40</v>
          </cell>
          <cell r="B907"/>
          <cell r="C907"/>
          <cell r="D907"/>
          <cell r="E907"/>
          <cell r="F907">
            <v>893</v>
          </cell>
          <cell r="G907" t="str">
            <v>Tiếng Anh 1A</v>
          </cell>
          <cell r="H907">
            <v>2</v>
          </cell>
          <cell r="I907">
            <v>15</v>
          </cell>
          <cell r="J907">
            <v>30</v>
          </cell>
          <cell r="K907"/>
          <cell r="L907">
            <v>0</v>
          </cell>
          <cell r="M907" t="str">
            <v>Viết</v>
          </cell>
          <cell r="N907">
            <v>90</v>
          </cell>
          <cell r="O907" t="str">
            <v>Ngoại ngữ</v>
          </cell>
          <cell r="P907" t="str">
            <v>KHOA HỌC CƠ BẢN</v>
          </cell>
          <cell r="Q907" t="str">
            <v>CBNN</v>
          </cell>
          <cell r="R907" t="str">
            <v>KHCB</v>
          </cell>
          <cell r="S907" t="str">
            <v>KHCB-CBNN</v>
          </cell>
          <cell r="T907"/>
          <cell r="U907"/>
          <cell r="V907"/>
          <cell r="W907"/>
          <cell r="X907"/>
          <cell r="Y907"/>
          <cell r="Z907" t="str">
            <v>o</v>
          </cell>
          <cell r="AA907"/>
          <cell r="AB907"/>
          <cell r="AC907"/>
          <cell r="AD907"/>
          <cell r="AE907"/>
          <cell r="AF907"/>
          <cell r="AG907"/>
          <cell r="AH907"/>
          <cell r="AI907"/>
          <cell r="AJ907"/>
          <cell r="AK907"/>
          <cell r="AL907"/>
          <cell r="AM907"/>
          <cell r="AN907"/>
          <cell r="AO907"/>
          <cell r="AP907"/>
          <cell r="AQ907"/>
          <cell r="AR907"/>
          <cell r="AS907"/>
          <cell r="AT907"/>
          <cell r="AU907"/>
          <cell r="AV907"/>
          <cell r="AW907"/>
          <cell r="AX907"/>
          <cell r="AY907"/>
          <cell r="AZ907"/>
          <cell r="BA907"/>
          <cell r="BB907"/>
          <cell r="BC907"/>
          <cell r="BD907"/>
          <cell r="BE907"/>
        </row>
        <row r="908">
          <cell r="A908" t="str">
            <v>DC1RB41</v>
          </cell>
          <cell r="B908"/>
          <cell r="C908"/>
          <cell r="D908"/>
          <cell r="E908"/>
          <cell r="F908">
            <v>894</v>
          </cell>
          <cell r="G908" t="str">
            <v>Tiếng Anh 1B</v>
          </cell>
          <cell r="H908">
            <v>2</v>
          </cell>
          <cell r="I908">
            <v>15</v>
          </cell>
          <cell r="J908">
            <v>30</v>
          </cell>
          <cell r="K908"/>
          <cell r="L908">
            <v>0</v>
          </cell>
          <cell r="M908" t="str">
            <v>VĐ</v>
          </cell>
          <cell r="N908"/>
          <cell r="O908" t="str">
            <v>Ngoại ngữ</v>
          </cell>
          <cell r="P908" t="str">
            <v>KHOA HỌC CƠ BẢN</v>
          </cell>
          <cell r="Q908" t="str">
            <v>CBNN</v>
          </cell>
          <cell r="R908" t="str">
            <v>KHCB</v>
          </cell>
          <cell r="S908" t="str">
            <v>KHCB-CBNN</v>
          </cell>
          <cell r="T908"/>
          <cell r="U908"/>
          <cell r="V908"/>
          <cell r="W908"/>
          <cell r="X908"/>
          <cell r="Y908"/>
          <cell r="Z908" t="str">
            <v>o</v>
          </cell>
          <cell r="AA908"/>
          <cell r="AB908"/>
          <cell r="AC908"/>
          <cell r="AD908"/>
          <cell r="AE908"/>
          <cell r="AF908"/>
          <cell r="AG908"/>
          <cell r="AH908"/>
          <cell r="AI908"/>
          <cell r="AJ908"/>
          <cell r="AK908"/>
          <cell r="AL908"/>
          <cell r="AM908"/>
          <cell r="AN908"/>
          <cell r="AO908"/>
          <cell r="AP908"/>
          <cell r="AQ908"/>
          <cell r="AR908"/>
          <cell r="AS908"/>
          <cell r="AT908"/>
          <cell r="AU908"/>
          <cell r="AV908"/>
          <cell r="AW908"/>
          <cell r="AX908"/>
          <cell r="AY908"/>
          <cell r="AZ908"/>
          <cell r="BA908"/>
          <cell r="BB908"/>
          <cell r="BC908"/>
          <cell r="BD908"/>
          <cell r="BE908"/>
        </row>
        <row r="909">
          <cell r="A909" t="str">
            <v>DC1CB32</v>
          </cell>
          <cell r="B909" t="str">
            <v>DC1CB32</v>
          </cell>
          <cell r="C909" t="str">
            <v>DC1CB32</v>
          </cell>
          <cell r="D909"/>
          <cell r="E909"/>
          <cell r="F909">
            <v>9</v>
          </cell>
          <cell r="G909" t="str">
            <v>Tiếng Anh 2</v>
          </cell>
          <cell r="H909">
            <v>4</v>
          </cell>
          <cell r="I909">
            <v>45</v>
          </cell>
          <cell r="J909">
            <v>30</v>
          </cell>
          <cell r="K909"/>
          <cell r="L909">
            <v>0</v>
          </cell>
          <cell r="M909" t="str">
            <v>Viết</v>
          </cell>
          <cell r="N909">
            <v>60</v>
          </cell>
          <cell r="O909" t="str">
            <v>Ngoại ngữ</v>
          </cell>
          <cell r="P909" t="str">
            <v>KHOA HỌC CƠ BẢN</v>
          </cell>
          <cell r="Q909" t="str">
            <v>CBNN</v>
          </cell>
          <cell r="R909" t="str">
            <v>KHCB</v>
          </cell>
          <cell r="S909" t="str">
            <v>KHCB-CBNN</v>
          </cell>
          <cell r="T909" t="str">
            <v>x</v>
          </cell>
          <cell r="U909" t="str">
            <v>x</v>
          </cell>
          <cell r="V909" t="str">
            <v>x</v>
          </cell>
          <cell r="W909" t="str">
            <v>x</v>
          </cell>
          <cell r="X909" t="str">
            <v>x</v>
          </cell>
          <cell r="Y909" t="str">
            <v>x</v>
          </cell>
          <cell r="Z909" t="str">
            <v>x</v>
          </cell>
          <cell r="AA909" t="str">
            <v>x</v>
          </cell>
          <cell r="AB909" t="str">
            <v>x</v>
          </cell>
          <cell r="AC909" t="str">
            <v>x</v>
          </cell>
          <cell r="AD909" t="str">
            <v>x</v>
          </cell>
          <cell r="AE909" t="str">
            <v>x</v>
          </cell>
          <cell r="AF909" t="str">
            <v>x</v>
          </cell>
          <cell r="AG909" t="str">
            <v>x</v>
          </cell>
          <cell r="AH909" t="str">
            <v>x</v>
          </cell>
          <cell r="AI909" t="str">
            <v>x</v>
          </cell>
          <cell r="AJ909" t="str">
            <v>x</v>
          </cell>
          <cell r="AK909" t="str">
            <v>x</v>
          </cell>
          <cell r="AL909" t="str">
            <v>x</v>
          </cell>
          <cell r="AM909"/>
          <cell r="AN909"/>
          <cell r="AO909"/>
          <cell r="AP909"/>
          <cell r="AQ909"/>
          <cell r="AR909"/>
          <cell r="AS909"/>
          <cell r="AT909"/>
          <cell r="AU909"/>
          <cell r="AV909"/>
          <cell r="AW909"/>
          <cell r="AX909"/>
          <cell r="AY909"/>
          <cell r="AZ909"/>
          <cell r="BA909"/>
          <cell r="BB909"/>
          <cell r="BC909"/>
          <cell r="BD909"/>
          <cell r="BE909"/>
        </row>
        <row r="910">
          <cell r="A910" t="str">
            <v>DC2RB42</v>
          </cell>
          <cell r="B910"/>
          <cell r="C910"/>
          <cell r="D910"/>
          <cell r="E910"/>
          <cell r="F910">
            <v>895</v>
          </cell>
          <cell r="G910" t="str">
            <v>Tiếng Anh 2A</v>
          </cell>
          <cell r="H910">
            <v>2</v>
          </cell>
          <cell r="I910">
            <v>15</v>
          </cell>
          <cell r="J910">
            <v>30</v>
          </cell>
          <cell r="K910"/>
          <cell r="L910">
            <v>0</v>
          </cell>
          <cell r="M910" t="str">
            <v>Viết</v>
          </cell>
          <cell r="N910">
            <v>90</v>
          </cell>
          <cell r="O910" t="str">
            <v>Ngoại ngữ</v>
          </cell>
          <cell r="P910" t="str">
            <v>KHOA HỌC CƠ BẢN</v>
          </cell>
          <cell r="Q910" t="str">
            <v>CBNN</v>
          </cell>
          <cell r="R910" t="str">
            <v>KHCB</v>
          </cell>
          <cell r="S910" t="str">
            <v>KHCB-CBNN</v>
          </cell>
          <cell r="T910"/>
          <cell r="U910"/>
          <cell r="V910"/>
          <cell r="W910"/>
          <cell r="X910"/>
          <cell r="Y910"/>
          <cell r="Z910" t="str">
            <v>o</v>
          </cell>
          <cell r="AA910"/>
          <cell r="AB910"/>
          <cell r="AC910"/>
          <cell r="AD910"/>
          <cell r="AE910"/>
          <cell r="AF910"/>
          <cell r="AG910"/>
          <cell r="AH910"/>
          <cell r="AI910"/>
          <cell r="AJ910"/>
          <cell r="AK910"/>
          <cell r="AL910"/>
          <cell r="AM910"/>
          <cell r="AN910"/>
          <cell r="AO910"/>
          <cell r="AP910"/>
          <cell r="AQ910"/>
          <cell r="AR910"/>
          <cell r="AS910"/>
          <cell r="AT910"/>
          <cell r="AU910"/>
          <cell r="AV910"/>
          <cell r="AW910"/>
          <cell r="AX910"/>
          <cell r="AY910"/>
          <cell r="AZ910"/>
          <cell r="BA910"/>
          <cell r="BB910"/>
          <cell r="BC910"/>
          <cell r="BD910"/>
          <cell r="BE910"/>
        </row>
        <row r="911">
          <cell r="A911" t="str">
            <v>DC2RB43</v>
          </cell>
          <cell r="B911"/>
          <cell r="C911"/>
          <cell r="D911"/>
          <cell r="E911"/>
          <cell r="F911">
            <v>896</v>
          </cell>
          <cell r="G911" t="str">
            <v>Tiếng Anh 2B</v>
          </cell>
          <cell r="H911">
            <v>2</v>
          </cell>
          <cell r="I911">
            <v>15</v>
          </cell>
          <cell r="J911">
            <v>30</v>
          </cell>
          <cell r="K911"/>
          <cell r="L911">
            <v>0</v>
          </cell>
          <cell r="M911" t="str">
            <v>VĐ</v>
          </cell>
          <cell r="N911"/>
          <cell r="O911" t="str">
            <v>Ngoại ngữ</v>
          </cell>
          <cell r="P911" t="str">
            <v>KHOA HỌC CƠ BẢN</v>
          </cell>
          <cell r="Q911" t="str">
            <v>CBNN</v>
          </cell>
          <cell r="R911" t="str">
            <v>KHCB</v>
          </cell>
          <cell r="S911" t="str">
            <v>KHCB-CBNN</v>
          </cell>
          <cell r="T911"/>
          <cell r="U911"/>
          <cell r="V911"/>
          <cell r="W911"/>
          <cell r="X911"/>
          <cell r="Y911"/>
          <cell r="Z911" t="str">
            <v>o</v>
          </cell>
          <cell r="AA911"/>
          <cell r="AB911"/>
          <cell r="AC911"/>
          <cell r="AD911"/>
          <cell r="AE911"/>
          <cell r="AF911"/>
          <cell r="AG911"/>
          <cell r="AH911"/>
          <cell r="AI911"/>
          <cell r="AJ911"/>
          <cell r="AK911"/>
          <cell r="AL911"/>
          <cell r="AM911"/>
          <cell r="AN911"/>
          <cell r="AO911"/>
          <cell r="AP911"/>
          <cell r="AQ911"/>
          <cell r="AR911"/>
          <cell r="AS911"/>
          <cell r="AT911"/>
          <cell r="AU911"/>
          <cell r="AV911"/>
          <cell r="AW911"/>
          <cell r="AX911"/>
          <cell r="AY911"/>
          <cell r="AZ911"/>
          <cell r="BA911"/>
          <cell r="BB911"/>
          <cell r="BC911"/>
          <cell r="BD911"/>
          <cell r="BE911"/>
        </row>
        <row r="912">
          <cell r="A912" t="str">
            <v>DC3CD33</v>
          </cell>
          <cell r="B912"/>
          <cell r="C912" t="str">
            <v>DC3CD33</v>
          </cell>
          <cell r="D912" t="str">
            <v>CC3CD33</v>
          </cell>
          <cell r="E912" t="str">
            <v>CC3CD33</v>
          </cell>
          <cell r="F912">
            <v>251</v>
          </cell>
          <cell r="G912" t="str">
            <v>Tiếng Anh 3</v>
          </cell>
          <cell r="H912">
            <v>3</v>
          </cell>
          <cell r="I912">
            <v>30</v>
          </cell>
          <cell r="J912">
            <v>30</v>
          </cell>
          <cell r="K912"/>
          <cell r="L912">
            <v>0</v>
          </cell>
          <cell r="M912" t="str">
            <v>Viết</v>
          </cell>
          <cell r="N912">
            <v>60</v>
          </cell>
          <cell r="O912" t="str">
            <v>Ngoại ngữ</v>
          </cell>
          <cell r="P912" t="str">
            <v>KHOA HỌC CƠ BẢN</v>
          </cell>
          <cell r="Q912" t="str">
            <v>CBNN</v>
          </cell>
          <cell r="R912" t="str">
            <v>KHCB</v>
          </cell>
          <cell r="S912" t="str">
            <v>KHCB-CBNN</v>
          </cell>
          <cell r="T912"/>
          <cell r="U912"/>
          <cell r="V912" t="str">
            <v>x</v>
          </cell>
          <cell r="W912"/>
          <cell r="X912"/>
          <cell r="Y912"/>
          <cell r="Z912" t="str">
            <v>x</v>
          </cell>
          <cell r="AA912"/>
          <cell r="AB912"/>
          <cell r="AC912"/>
          <cell r="AD912"/>
          <cell r="AE912"/>
          <cell r="AF912"/>
          <cell r="AG912"/>
          <cell r="AH912"/>
          <cell r="AI912"/>
          <cell r="AJ912"/>
          <cell r="AK912"/>
          <cell r="AL912"/>
          <cell r="AM912"/>
          <cell r="AN912"/>
          <cell r="AO912" t="str">
            <v>x</v>
          </cell>
          <cell r="AP912"/>
          <cell r="AQ912"/>
          <cell r="AR912"/>
          <cell r="AS912"/>
          <cell r="AT912"/>
          <cell r="AU912"/>
          <cell r="AV912"/>
          <cell r="AW912"/>
          <cell r="AX912"/>
          <cell r="AY912"/>
          <cell r="AZ912"/>
          <cell r="BA912"/>
          <cell r="BB912"/>
          <cell r="BC912"/>
          <cell r="BD912"/>
          <cell r="BE912"/>
        </row>
        <row r="913">
          <cell r="A913" t="str">
            <v>DC3CA33</v>
          </cell>
          <cell r="B913"/>
          <cell r="C913"/>
          <cell r="D913"/>
          <cell r="E913"/>
          <cell r="F913">
            <v>252</v>
          </cell>
          <cell r="G913" t="str">
            <v>Tiếng Anh 3</v>
          </cell>
          <cell r="H913">
            <v>3</v>
          </cell>
          <cell r="I913">
            <v>30</v>
          </cell>
          <cell r="J913">
            <v>30</v>
          </cell>
          <cell r="K913"/>
          <cell r="L913">
            <v>0</v>
          </cell>
          <cell r="M913" t="str">
            <v>Viết</v>
          </cell>
          <cell r="N913">
            <v>60</v>
          </cell>
          <cell r="O913" t="str">
            <v>Ngoại ngữ</v>
          </cell>
          <cell r="P913" t="str">
            <v>KHOA HỌC CƠ BẢN</v>
          </cell>
          <cell r="Q913" t="str">
            <v>CBNN</v>
          </cell>
          <cell r="R913" t="str">
            <v>KHCB</v>
          </cell>
          <cell r="S913" t="str">
            <v>KHCB-CBNN</v>
          </cell>
          <cell r="T913" t="str">
            <v>x</v>
          </cell>
          <cell r="U913"/>
          <cell r="V913"/>
          <cell r="W913"/>
          <cell r="X913"/>
          <cell r="Y913"/>
          <cell r="Z913"/>
          <cell r="AA913"/>
          <cell r="AB913"/>
          <cell r="AC913"/>
          <cell r="AD913"/>
          <cell r="AE913"/>
          <cell r="AF913"/>
          <cell r="AG913"/>
          <cell r="AH913"/>
          <cell r="AI913"/>
          <cell r="AJ913"/>
          <cell r="AK913"/>
          <cell r="AL913"/>
          <cell r="AM913"/>
          <cell r="AN913"/>
          <cell r="AO913"/>
          <cell r="AP913"/>
          <cell r="AQ913"/>
          <cell r="AR913"/>
          <cell r="AS913"/>
          <cell r="AT913"/>
          <cell r="AU913"/>
          <cell r="AV913"/>
          <cell r="AW913"/>
          <cell r="AX913"/>
          <cell r="AY913"/>
          <cell r="AZ913"/>
          <cell r="BA913"/>
          <cell r="BB913"/>
          <cell r="BC913"/>
          <cell r="BD913"/>
          <cell r="BE913"/>
        </row>
        <row r="914">
          <cell r="A914" t="str">
            <v>DC3DB33</v>
          </cell>
          <cell r="B914"/>
          <cell r="C914"/>
          <cell r="D914"/>
          <cell r="E914"/>
          <cell r="F914">
            <v>253</v>
          </cell>
          <cell r="G914" t="str">
            <v>Tiếng Anh 3</v>
          </cell>
          <cell r="H914">
            <v>3</v>
          </cell>
          <cell r="I914">
            <v>30</v>
          </cell>
          <cell r="J914">
            <v>30</v>
          </cell>
          <cell r="K914"/>
          <cell r="L914">
            <v>0</v>
          </cell>
          <cell r="M914" t="str">
            <v>Viết</v>
          </cell>
          <cell r="N914">
            <v>60</v>
          </cell>
          <cell r="O914" t="str">
            <v>Ngoại ngữ</v>
          </cell>
          <cell r="P914" t="str">
            <v>KHOA HỌC CƠ BẢN</v>
          </cell>
          <cell r="Q914" t="str">
            <v>CBNN</v>
          </cell>
          <cell r="R914" t="str">
            <v>KHCB</v>
          </cell>
          <cell r="S914" t="str">
            <v>KHCB-CBNN</v>
          </cell>
          <cell r="T914"/>
          <cell r="U914"/>
          <cell r="V914"/>
          <cell r="W914"/>
          <cell r="X914" t="str">
            <v>x</v>
          </cell>
          <cell r="Y914"/>
          <cell r="Z914"/>
          <cell r="AA914"/>
          <cell r="AB914"/>
          <cell r="AC914"/>
          <cell r="AD914"/>
          <cell r="AE914"/>
          <cell r="AF914"/>
          <cell r="AG914"/>
          <cell r="AH914"/>
          <cell r="AI914"/>
          <cell r="AJ914"/>
          <cell r="AK914"/>
          <cell r="AL914"/>
          <cell r="AM914"/>
          <cell r="AN914"/>
          <cell r="AO914"/>
          <cell r="AP914"/>
          <cell r="AQ914"/>
          <cell r="AR914"/>
          <cell r="AS914"/>
          <cell r="AT914"/>
          <cell r="AU914"/>
          <cell r="AV914"/>
          <cell r="AW914"/>
          <cell r="AX914"/>
          <cell r="AY914"/>
          <cell r="AZ914"/>
          <cell r="BA914"/>
          <cell r="BB914"/>
          <cell r="BC914"/>
          <cell r="BD914"/>
          <cell r="BE914"/>
        </row>
        <row r="915">
          <cell r="A915" t="str">
            <v>DC3DS33</v>
          </cell>
          <cell r="B915"/>
          <cell r="C915"/>
          <cell r="D915" t="str">
            <v>CC3DS33</v>
          </cell>
          <cell r="E915"/>
          <cell r="F915">
            <v>254</v>
          </cell>
          <cell r="G915" t="str">
            <v>Tiếng Anh 3</v>
          </cell>
          <cell r="H915">
            <v>3</v>
          </cell>
          <cell r="I915">
            <v>30</v>
          </cell>
          <cell r="J915">
            <v>30</v>
          </cell>
          <cell r="K915"/>
          <cell r="L915">
            <v>0</v>
          </cell>
          <cell r="M915" t="str">
            <v>Viết</v>
          </cell>
          <cell r="N915">
            <v>60</v>
          </cell>
          <cell r="O915" t="str">
            <v>Ngoại ngữ</v>
          </cell>
          <cell r="P915" t="str">
            <v>KHOA HỌC CƠ BẢN</v>
          </cell>
          <cell r="Q915" t="str">
            <v>CBNN</v>
          </cell>
          <cell r="R915" t="str">
            <v>KHCB</v>
          </cell>
          <cell r="S915" t="str">
            <v>KHCB-CBNN</v>
          </cell>
          <cell r="T915"/>
          <cell r="U915"/>
          <cell r="V915"/>
          <cell r="W915" t="str">
            <v>x</v>
          </cell>
          <cell r="X915"/>
          <cell r="Y915"/>
          <cell r="Z915"/>
          <cell r="AA915"/>
          <cell r="AB915"/>
          <cell r="AC915"/>
          <cell r="AD915"/>
          <cell r="AE915"/>
          <cell r="AF915"/>
          <cell r="AG915"/>
          <cell r="AH915"/>
          <cell r="AI915"/>
          <cell r="AJ915"/>
          <cell r="AK915"/>
          <cell r="AL915"/>
          <cell r="AM915"/>
          <cell r="AN915"/>
          <cell r="AO915"/>
          <cell r="AP915" t="str">
            <v>x</v>
          </cell>
          <cell r="AQ915"/>
          <cell r="AR915"/>
          <cell r="AS915"/>
          <cell r="AT915"/>
          <cell r="AU915"/>
          <cell r="AV915"/>
          <cell r="AW915"/>
          <cell r="AX915"/>
          <cell r="AY915"/>
          <cell r="AZ915"/>
          <cell r="BA915"/>
          <cell r="BB915"/>
          <cell r="BC915"/>
          <cell r="BD915"/>
          <cell r="BE915"/>
        </row>
        <row r="916">
          <cell r="A916" t="str">
            <v>DC3CD33AB</v>
          </cell>
          <cell r="B916"/>
          <cell r="C916"/>
          <cell r="D916"/>
          <cell r="E916"/>
          <cell r="F916"/>
          <cell r="G916" t="str">
            <v>Tiếng Anh 4</v>
          </cell>
          <cell r="H916">
            <v>3</v>
          </cell>
          <cell r="I916">
            <v>30</v>
          </cell>
          <cell r="J916">
            <v>30</v>
          </cell>
          <cell r="K916"/>
          <cell r="L916">
            <v>0</v>
          </cell>
          <cell r="M916" t="str">
            <v>Viết</v>
          </cell>
          <cell r="N916">
            <v>60</v>
          </cell>
          <cell r="O916" t="str">
            <v>Ngoại ngữ</v>
          </cell>
          <cell r="P916" t="str">
            <v>KHOA HỌC CƠ BẢN</v>
          </cell>
          <cell r="Q916" t="str">
            <v>CBNN</v>
          </cell>
          <cell r="R916" t="str">
            <v>KHCB</v>
          </cell>
          <cell r="S916" t="str">
            <v>KHCB-CBNN</v>
          </cell>
          <cell r="T916"/>
          <cell r="U916"/>
          <cell r="V916" t="str">
            <v>x</v>
          </cell>
          <cell r="W916"/>
          <cell r="X916"/>
          <cell r="Y916"/>
          <cell r="Z916" t="str">
            <v>x</v>
          </cell>
          <cell r="AA916"/>
          <cell r="AB916"/>
          <cell r="AC916"/>
          <cell r="AD916"/>
          <cell r="AE916"/>
          <cell r="AF916"/>
          <cell r="AG916"/>
          <cell r="AH916"/>
          <cell r="AI916"/>
          <cell r="AJ916"/>
          <cell r="AK916"/>
          <cell r="AL916"/>
          <cell r="AM916"/>
          <cell r="AN916"/>
          <cell r="AO916"/>
          <cell r="AP916"/>
          <cell r="AQ916"/>
          <cell r="AR916"/>
          <cell r="AS916"/>
          <cell r="AT916"/>
          <cell r="AU916"/>
          <cell r="AV916"/>
          <cell r="AW916"/>
          <cell r="AX916"/>
          <cell r="AY916"/>
          <cell r="AZ916"/>
          <cell r="BA916"/>
          <cell r="BB916"/>
          <cell r="BC916"/>
          <cell r="BD916"/>
          <cell r="BE916"/>
        </row>
        <row r="917">
          <cell r="A917" t="str">
            <v>DC3CC33</v>
          </cell>
          <cell r="B917"/>
          <cell r="C917"/>
          <cell r="D917" t="str">
            <v>CC3CC33</v>
          </cell>
          <cell r="E917"/>
          <cell r="F917">
            <v>255</v>
          </cell>
          <cell r="G917" t="str">
            <v>Tiếng Anh 3</v>
          </cell>
          <cell r="H917">
            <v>3</v>
          </cell>
          <cell r="I917">
            <v>30</v>
          </cell>
          <cell r="J917">
            <v>30</v>
          </cell>
          <cell r="K917"/>
          <cell r="L917">
            <v>0</v>
          </cell>
          <cell r="M917" t="str">
            <v>Viết</v>
          </cell>
          <cell r="N917">
            <v>60</v>
          </cell>
          <cell r="O917" t="str">
            <v>Ngoại ngữ</v>
          </cell>
          <cell r="P917" t="str">
            <v>KHOA HỌC CƠ BẢN</v>
          </cell>
          <cell r="Q917" t="str">
            <v>CBNN</v>
          </cell>
          <cell r="R917" t="str">
            <v>KHCB</v>
          </cell>
          <cell r="S917" t="str">
            <v>KHCB-CBNN</v>
          </cell>
          <cell r="T917"/>
          <cell r="U917" t="str">
            <v>x</v>
          </cell>
          <cell r="V917"/>
          <cell r="W917"/>
          <cell r="X917"/>
          <cell r="Y917"/>
          <cell r="Z917"/>
          <cell r="AA917"/>
          <cell r="AB917"/>
          <cell r="AC917"/>
          <cell r="AD917"/>
          <cell r="AE917"/>
          <cell r="AF917"/>
          <cell r="AG917"/>
          <cell r="AH917"/>
          <cell r="AI917"/>
          <cell r="AJ917"/>
          <cell r="AK917"/>
          <cell r="AL917"/>
          <cell r="AM917"/>
          <cell r="AN917" t="str">
            <v>x</v>
          </cell>
          <cell r="AO917"/>
          <cell r="AP917"/>
          <cell r="AQ917"/>
          <cell r="AR917"/>
          <cell r="AS917"/>
          <cell r="AT917"/>
          <cell r="AU917"/>
          <cell r="AV917"/>
          <cell r="AW917"/>
          <cell r="AX917"/>
          <cell r="AY917"/>
          <cell r="AZ917"/>
          <cell r="BA917"/>
          <cell r="BB917"/>
          <cell r="BC917"/>
          <cell r="BD917"/>
          <cell r="BE917"/>
        </row>
        <row r="918">
          <cell r="A918" t="str">
            <v>DC3DD33</v>
          </cell>
          <cell r="B918"/>
          <cell r="C918"/>
          <cell r="D918" t="str">
            <v>CC3DD33</v>
          </cell>
          <cell r="E918"/>
          <cell r="F918">
            <v>256</v>
          </cell>
          <cell r="G918" t="str">
            <v>Tiếng Anh 3</v>
          </cell>
          <cell r="H918">
            <v>3</v>
          </cell>
          <cell r="I918">
            <v>30</v>
          </cell>
          <cell r="J918">
            <v>30</v>
          </cell>
          <cell r="K918"/>
          <cell r="L918">
            <v>0</v>
          </cell>
          <cell r="M918" t="str">
            <v>Viết</v>
          </cell>
          <cell r="N918">
            <v>60</v>
          </cell>
          <cell r="O918" t="str">
            <v>Ngoại ngữ</v>
          </cell>
          <cell r="P918" t="str">
            <v>KHOA HỌC CƠ BẢN</v>
          </cell>
          <cell r="Q918" t="str">
            <v>CBNN</v>
          </cell>
          <cell r="R918" t="str">
            <v>KHCB</v>
          </cell>
          <cell r="S918" t="str">
            <v>KHCB-CBNN</v>
          </cell>
          <cell r="T918"/>
          <cell r="U918"/>
          <cell r="V918"/>
          <cell r="W918"/>
          <cell r="X918"/>
          <cell r="Y918" t="str">
            <v>x</v>
          </cell>
          <cell r="Z918"/>
          <cell r="AA918"/>
          <cell r="AB918"/>
          <cell r="AC918"/>
          <cell r="AD918"/>
          <cell r="AE918"/>
          <cell r="AF918"/>
          <cell r="AG918"/>
          <cell r="AH918"/>
          <cell r="AI918"/>
          <cell r="AJ918"/>
          <cell r="AK918"/>
          <cell r="AL918"/>
          <cell r="AM918"/>
          <cell r="AN918"/>
          <cell r="AO918"/>
          <cell r="AP918"/>
          <cell r="AQ918"/>
          <cell r="AR918" t="str">
            <v>x</v>
          </cell>
          <cell r="AS918"/>
          <cell r="AT918"/>
          <cell r="AU918"/>
          <cell r="AV918"/>
          <cell r="AW918"/>
          <cell r="AX918"/>
          <cell r="AY918"/>
          <cell r="AZ918"/>
          <cell r="BA918"/>
          <cell r="BB918"/>
          <cell r="BC918"/>
          <cell r="BD918"/>
          <cell r="BE918"/>
        </row>
        <row r="919">
          <cell r="A919" t="str">
            <v>DC3OT33</v>
          </cell>
          <cell r="B919"/>
          <cell r="C919" t="str">
            <v>DC3OT33</v>
          </cell>
          <cell r="D919" t="str">
            <v>CC3OT33</v>
          </cell>
          <cell r="E919" t="str">
            <v>CC3OT33</v>
          </cell>
          <cell r="F919">
            <v>257</v>
          </cell>
          <cell r="G919" t="str">
            <v>Tiếng Anh 3</v>
          </cell>
          <cell r="H919">
            <v>3</v>
          </cell>
          <cell r="I919">
            <v>30</v>
          </cell>
          <cell r="J919">
            <v>30</v>
          </cell>
          <cell r="K919"/>
          <cell r="L919">
            <v>0</v>
          </cell>
          <cell r="M919" t="str">
            <v>Viết</v>
          </cell>
          <cell r="N919">
            <v>60</v>
          </cell>
          <cell r="O919" t="str">
            <v>Ngoại ngữ</v>
          </cell>
          <cell r="P919" t="str">
            <v>KHOA HỌC CƠ BẢN</v>
          </cell>
          <cell r="Q919" t="str">
            <v>CBNN</v>
          </cell>
          <cell r="R919" t="str">
            <v>KHCB</v>
          </cell>
          <cell r="S919" t="str">
            <v>KHCB-CBNN</v>
          </cell>
          <cell r="T919"/>
          <cell r="U919"/>
          <cell r="V919"/>
          <cell r="W919"/>
          <cell r="X919"/>
          <cell r="Y919"/>
          <cell r="Z919"/>
          <cell r="AA919" t="str">
            <v>x</v>
          </cell>
          <cell r="AB919"/>
          <cell r="AC919"/>
          <cell r="AD919"/>
          <cell r="AE919"/>
          <cell r="AF919"/>
          <cell r="AG919"/>
          <cell r="AH919"/>
          <cell r="AI919"/>
          <cell r="AJ919"/>
          <cell r="AK919"/>
          <cell r="AL919"/>
          <cell r="AM919"/>
          <cell r="AN919"/>
          <cell r="AO919"/>
          <cell r="AP919"/>
          <cell r="AQ919"/>
          <cell r="AR919"/>
          <cell r="AS919"/>
          <cell r="AT919" t="str">
            <v>x</v>
          </cell>
          <cell r="AU919"/>
          <cell r="AV919"/>
          <cell r="AW919"/>
          <cell r="AX919"/>
          <cell r="AY919"/>
          <cell r="AZ919"/>
          <cell r="BA919"/>
          <cell r="BB919"/>
          <cell r="BC919"/>
          <cell r="BD919"/>
          <cell r="BE919"/>
        </row>
        <row r="920">
          <cell r="A920" t="str">
            <v>DC3MX33</v>
          </cell>
          <cell r="B920"/>
          <cell r="C920"/>
          <cell r="D920" t="str">
            <v>CC3MX33</v>
          </cell>
          <cell r="E920"/>
          <cell r="F920">
            <v>258</v>
          </cell>
          <cell r="G920" t="str">
            <v>Tiếng Anh 3</v>
          </cell>
          <cell r="H920">
            <v>3</v>
          </cell>
          <cell r="I920">
            <v>30</v>
          </cell>
          <cell r="J920">
            <v>30</v>
          </cell>
          <cell r="K920"/>
          <cell r="L920">
            <v>0</v>
          </cell>
          <cell r="M920" t="str">
            <v>Viết</v>
          </cell>
          <cell r="N920">
            <v>60</v>
          </cell>
          <cell r="O920" t="str">
            <v>Ngoại ngữ</v>
          </cell>
          <cell r="P920" t="str">
            <v>KHOA HỌC CƠ BẢN</v>
          </cell>
          <cell r="Q920" t="str">
            <v>CBNN</v>
          </cell>
          <cell r="R920" t="str">
            <v>KHCB</v>
          </cell>
          <cell r="S920" t="str">
            <v>KHCB-CBNN</v>
          </cell>
          <cell r="T920"/>
          <cell r="U920"/>
          <cell r="V920"/>
          <cell r="W920"/>
          <cell r="X920"/>
          <cell r="Y920"/>
          <cell r="Z920"/>
          <cell r="AA920"/>
          <cell r="AB920" t="str">
            <v>x</v>
          </cell>
          <cell r="AC920"/>
          <cell r="AD920"/>
          <cell r="AE920"/>
          <cell r="AF920"/>
          <cell r="AG920"/>
          <cell r="AH920"/>
          <cell r="AI920"/>
          <cell r="AJ920"/>
          <cell r="AK920"/>
          <cell r="AL920"/>
          <cell r="AM920"/>
          <cell r="AN920"/>
          <cell r="AO920"/>
          <cell r="AP920"/>
          <cell r="AQ920"/>
          <cell r="AR920"/>
          <cell r="AS920"/>
          <cell r="AT920"/>
          <cell r="AU920" t="str">
            <v>x</v>
          </cell>
          <cell r="AV920"/>
          <cell r="AW920"/>
          <cell r="AX920"/>
          <cell r="AY920"/>
          <cell r="AZ920"/>
          <cell r="BA920"/>
          <cell r="BB920"/>
          <cell r="BC920"/>
          <cell r="BD920"/>
          <cell r="BE920"/>
        </row>
        <row r="921">
          <cell r="A921" t="str">
            <v>DC3MT33</v>
          </cell>
          <cell r="B921"/>
          <cell r="C921"/>
          <cell r="D921" t="str">
            <v>CC3MT33</v>
          </cell>
          <cell r="E921"/>
          <cell r="F921">
            <v>259</v>
          </cell>
          <cell r="G921" t="str">
            <v>Tiếng Anh 3</v>
          </cell>
          <cell r="H921">
            <v>3</v>
          </cell>
          <cell r="I921">
            <v>30</v>
          </cell>
          <cell r="J921">
            <v>30</v>
          </cell>
          <cell r="K921"/>
          <cell r="L921">
            <v>0</v>
          </cell>
          <cell r="M921" t="str">
            <v>Viết</v>
          </cell>
          <cell r="N921">
            <v>60</v>
          </cell>
          <cell r="O921" t="str">
            <v>Ngoại ngữ</v>
          </cell>
          <cell r="P921" t="str">
            <v>KHOA HỌC CƠ BẢN</v>
          </cell>
          <cell r="Q921" t="str">
            <v>CBNN</v>
          </cell>
          <cell r="R921" t="str">
            <v>KHCB</v>
          </cell>
          <cell r="S921" t="str">
            <v>KHCB-CBNN</v>
          </cell>
          <cell r="T921"/>
          <cell r="U921"/>
          <cell r="V921"/>
          <cell r="W921"/>
          <cell r="X921"/>
          <cell r="Y921"/>
          <cell r="Z921"/>
          <cell r="AA921"/>
          <cell r="AB921"/>
          <cell r="AC921" t="str">
            <v>x</v>
          </cell>
          <cell r="AD921"/>
          <cell r="AE921"/>
          <cell r="AF921"/>
          <cell r="AG921"/>
          <cell r="AH921"/>
          <cell r="AI921"/>
          <cell r="AJ921"/>
          <cell r="AK921"/>
          <cell r="AL921"/>
          <cell r="AM921"/>
          <cell r="AN921"/>
          <cell r="AO921"/>
          <cell r="AP921"/>
          <cell r="AQ921"/>
          <cell r="AR921"/>
          <cell r="AS921"/>
          <cell r="AT921"/>
          <cell r="AU921"/>
          <cell r="AV921" t="str">
            <v>x</v>
          </cell>
          <cell r="AW921"/>
          <cell r="AX921"/>
          <cell r="AY921"/>
          <cell r="AZ921"/>
          <cell r="BA921"/>
          <cell r="BB921"/>
          <cell r="BC921"/>
          <cell r="BD921"/>
          <cell r="BE921"/>
        </row>
        <row r="922">
          <cell r="A922" t="str">
            <v>DC3DM33</v>
          </cell>
          <cell r="B922"/>
          <cell r="C922"/>
          <cell r="D922" t="str">
            <v>CC3DM33</v>
          </cell>
          <cell r="E922"/>
          <cell r="F922">
            <v>260</v>
          </cell>
          <cell r="G922" t="str">
            <v>Tiếng Anh 3</v>
          </cell>
          <cell r="H922">
            <v>3</v>
          </cell>
          <cell r="I922">
            <v>30</v>
          </cell>
          <cell r="J922">
            <v>30</v>
          </cell>
          <cell r="K922"/>
          <cell r="L922">
            <v>0</v>
          </cell>
          <cell r="M922" t="str">
            <v>Viết</v>
          </cell>
          <cell r="N922">
            <v>60</v>
          </cell>
          <cell r="O922" t="str">
            <v>Ngoại ngữ</v>
          </cell>
          <cell r="P922" t="str">
            <v>KHOA HỌC CƠ BẢN</v>
          </cell>
          <cell r="Q922" t="str">
            <v>CBNN</v>
          </cell>
          <cell r="R922" t="str">
            <v>KHCB</v>
          </cell>
          <cell r="S922" t="str">
            <v>KHCB-CBNN</v>
          </cell>
          <cell r="T922"/>
          <cell r="U922"/>
          <cell r="V922"/>
          <cell r="W922"/>
          <cell r="X922"/>
          <cell r="Y922"/>
          <cell r="Z922"/>
          <cell r="AA922"/>
          <cell r="AB922"/>
          <cell r="AC922"/>
          <cell r="AD922"/>
          <cell r="AE922"/>
          <cell r="AF922"/>
          <cell r="AG922"/>
          <cell r="AH922"/>
          <cell r="AI922"/>
          <cell r="AJ922"/>
          <cell r="AK922"/>
          <cell r="AL922"/>
          <cell r="AM922"/>
          <cell r="AN922"/>
          <cell r="AO922"/>
          <cell r="AP922"/>
          <cell r="AQ922"/>
          <cell r="AR922"/>
          <cell r="AS922"/>
          <cell r="AT922"/>
          <cell r="AU922"/>
          <cell r="AV922"/>
          <cell r="AW922" t="str">
            <v>x</v>
          </cell>
          <cell r="AX922"/>
          <cell r="AY922"/>
          <cell r="AZ922"/>
          <cell r="BA922"/>
          <cell r="BB922"/>
          <cell r="BC922"/>
          <cell r="BD922"/>
          <cell r="BE922"/>
        </row>
        <row r="923">
          <cell r="A923" t="str">
            <v>DC3KT33</v>
          </cell>
          <cell r="B923"/>
          <cell r="C923"/>
          <cell r="D923" t="str">
            <v>CC3KT33</v>
          </cell>
          <cell r="E923" t="str">
            <v>CC3KT33</v>
          </cell>
          <cell r="F923">
            <v>261</v>
          </cell>
          <cell r="G923" t="str">
            <v>Tiếng Anh 3</v>
          </cell>
          <cell r="H923">
            <v>3</v>
          </cell>
          <cell r="I923">
            <v>30</v>
          </cell>
          <cell r="J923">
            <v>30</v>
          </cell>
          <cell r="K923"/>
          <cell r="L923">
            <v>0</v>
          </cell>
          <cell r="M923" t="str">
            <v>Viết</v>
          </cell>
          <cell r="N923">
            <v>60</v>
          </cell>
          <cell r="O923" t="str">
            <v>Ngoại ngữ</v>
          </cell>
          <cell r="P923" t="str">
            <v>KHOA HỌC CƠ BẢN</v>
          </cell>
          <cell r="Q923" t="str">
            <v>CBNN</v>
          </cell>
          <cell r="R923" t="str">
            <v>KHCB</v>
          </cell>
          <cell r="S923" t="str">
            <v>KHCB-CBNN</v>
          </cell>
          <cell r="T923"/>
          <cell r="U923"/>
          <cell r="V923"/>
          <cell r="W923"/>
          <cell r="X923"/>
          <cell r="Y923"/>
          <cell r="Z923"/>
          <cell r="AA923"/>
          <cell r="AB923"/>
          <cell r="AC923"/>
          <cell r="AD923"/>
          <cell r="AE923"/>
          <cell r="AF923"/>
          <cell r="AG923" t="str">
            <v>x</v>
          </cell>
          <cell r="AH923"/>
          <cell r="AI923"/>
          <cell r="AJ923"/>
          <cell r="AK923"/>
          <cell r="AL923"/>
          <cell r="AM923"/>
          <cell r="AN923"/>
          <cell r="AO923"/>
          <cell r="AP923"/>
          <cell r="AQ923"/>
          <cell r="AR923"/>
          <cell r="AS923"/>
          <cell r="AT923"/>
          <cell r="AU923"/>
          <cell r="AV923"/>
          <cell r="AW923"/>
          <cell r="AX923"/>
          <cell r="AY923"/>
          <cell r="AZ923" t="str">
            <v>x</v>
          </cell>
          <cell r="BA923"/>
          <cell r="BB923"/>
          <cell r="BC923"/>
          <cell r="BD923"/>
          <cell r="BE923"/>
        </row>
        <row r="924">
          <cell r="A924" t="str">
            <v>DC3QT33</v>
          </cell>
          <cell r="B924"/>
          <cell r="C924"/>
          <cell r="D924" t="str">
            <v>CC3QT33</v>
          </cell>
          <cell r="E924"/>
          <cell r="F924">
            <v>262</v>
          </cell>
          <cell r="G924" t="str">
            <v>Tiếng Anh 3</v>
          </cell>
          <cell r="H924">
            <v>3</v>
          </cell>
          <cell r="I924">
            <v>30</v>
          </cell>
          <cell r="J924">
            <v>30</v>
          </cell>
          <cell r="K924"/>
          <cell r="L924">
            <v>0</v>
          </cell>
          <cell r="M924" t="str">
            <v>Viết</v>
          </cell>
          <cell r="N924">
            <v>60</v>
          </cell>
          <cell r="O924" t="str">
            <v>Ngoại ngữ</v>
          </cell>
          <cell r="P924" t="str">
            <v>KHOA HỌC CƠ BẢN</v>
          </cell>
          <cell r="Q924" t="str">
            <v>CBNN</v>
          </cell>
          <cell r="R924" t="str">
            <v>KHCB</v>
          </cell>
          <cell r="S924" t="str">
            <v>KHCB-CBNN</v>
          </cell>
          <cell r="T924"/>
          <cell r="U924"/>
          <cell r="V924"/>
          <cell r="W924"/>
          <cell r="X924"/>
          <cell r="Y924"/>
          <cell r="Z924"/>
          <cell r="AA924"/>
          <cell r="AB924"/>
          <cell r="AC924"/>
          <cell r="AD924"/>
          <cell r="AE924"/>
          <cell r="AF924"/>
          <cell r="AG924"/>
          <cell r="AH924" t="str">
            <v>x</v>
          </cell>
          <cell r="AI924"/>
          <cell r="AJ924"/>
          <cell r="AK924"/>
          <cell r="AL924"/>
          <cell r="AM924"/>
          <cell r="AN924"/>
          <cell r="AO924"/>
          <cell r="AP924"/>
          <cell r="AQ924"/>
          <cell r="AR924"/>
          <cell r="AS924"/>
          <cell r="AT924"/>
          <cell r="AU924"/>
          <cell r="AV924"/>
          <cell r="AW924"/>
          <cell r="AX924"/>
          <cell r="AY924"/>
          <cell r="AZ924"/>
          <cell r="BA924" t="str">
            <v>x</v>
          </cell>
          <cell r="BB924"/>
          <cell r="BC924"/>
          <cell r="BD924"/>
          <cell r="BE924"/>
        </row>
        <row r="925">
          <cell r="A925" t="str">
            <v>DC3TN33</v>
          </cell>
          <cell r="B925"/>
          <cell r="C925"/>
          <cell r="D925" t="str">
            <v>CC3TN33</v>
          </cell>
          <cell r="E925"/>
          <cell r="F925">
            <v>263</v>
          </cell>
          <cell r="G925" t="str">
            <v>Tiếng Anh 3</v>
          </cell>
          <cell r="H925">
            <v>3</v>
          </cell>
          <cell r="I925">
            <v>30</v>
          </cell>
          <cell r="J925">
            <v>30</v>
          </cell>
          <cell r="K925"/>
          <cell r="L925">
            <v>0</v>
          </cell>
          <cell r="M925" t="str">
            <v>Viết</v>
          </cell>
          <cell r="N925">
            <v>60</v>
          </cell>
          <cell r="O925" t="str">
            <v>Ngoại ngữ</v>
          </cell>
          <cell r="P925" t="str">
            <v>KHOA HỌC CƠ BẢN</v>
          </cell>
          <cell r="Q925" t="str">
            <v>CBNN</v>
          </cell>
          <cell r="R925" t="str">
            <v>KHCB</v>
          </cell>
          <cell r="S925" t="str">
            <v>KHCB-CBNN</v>
          </cell>
          <cell r="T925"/>
          <cell r="U925"/>
          <cell r="V925"/>
          <cell r="W925"/>
          <cell r="X925"/>
          <cell r="Y925"/>
          <cell r="Z925"/>
          <cell r="AA925"/>
          <cell r="AB925"/>
          <cell r="AC925"/>
          <cell r="AD925"/>
          <cell r="AE925"/>
          <cell r="AF925"/>
          <cell r="AG925"/>
          <cell r="AH925"/>
          <cell r="AI925"/>
          <cell r="AJ925"/>
          <cell r="AK925"/>
          <cell r="AL925"/>
          <cell r="AM925"/>
          <cell r="AN925"/>
          <cell r="AO925"/>
          <cell r="AP925"/>
          <cell r="AQ925"/>
          <cell r="AR925"/>
          <cell r="AS925"/>
          <cell r="AT925"/>
          <cell r="AU925"/>
          <cell r="AV925"/>
          <cell r="AW925"/>
          <cell r="AX925"/>
          <cell r="AY925"/>
          <cell r="AZ925"/>
          <cell r="BA925"/>
          <cell r="BB925"/>
          <cell r="BC925"/>
          <cell r="BD925"/>
          <cell r="BE925"/>
        </row>
        <row r="926">
          <cell r="A926" t="str">
            <v>DC3VS33</v>
          </cell>
          <cell r="B926"/>
          <cell r="C926" t="str">
            <v>DC3VS33</v>
          </cell>
          <cell r="D926" t="str">
            <v>CC3VS33</v>
          </cell>
          <cell r="E926" t="str">
            <v>CC3VS33</v>
          </cell>
          <cell r="F926">
            <v>264</v>
          </cell>
          <cell r="G926" t="str">
            <v>Tiếng Anh 3</v>
          </cell>
          <cell r="H926">
            <v>3</v>
          </cell>
          <cell r="I926">
            <v>30</v>
          </cell>
          <cell r="J926">
            <v>30</v>
          </cell>
          <cell r="K926"/>
          <cell r="L926">
            <v>0</v>
          </cell>
          <cell r="M926" t="str">
            <v>Viết</v>
          </cell>
          <cell r="N926">
            <v>60</v>
          </cell>
          <cell r="O926" t="str">
            <v>Ngoại ngữ</v>
          </cell>
          <cell r="P926" t="str">
            <v>KHOA HỌC CƠ BẢN</v>
          </cell>
          <cell r="Q926" t="str">
            <v>CBNN</v>
          </cell>
          <cell r="R926" t="str">
            <v>KHCB</v>
          </cell>
          <cell r="S926" t="str">
            <v>KHCB-CBNN</v>
          </cell>
          <cell r="T926"/>
          <cell r="U926"/>
          <cell r="V926"/>
          <cell r="W926"/>
          <cell r="X926"/>
          <cell r="Y926"/>
          <cell r="Z926"/>
          <cell r="AA926"/>
          <cell r="AB926"/>
          <cell r="AC926"/>
          <cell r="AD926"/>
          <cell r="AE926"/>
          <cell r="AF926"/>
          <cell r="AG926"/>
          <cell r="AH926"/>
          <cell r="AI926"/>
          <cell r="AJ926"/>
          <cell r="AK926" t="str">
            <v>x</v>
          </cell>
          <cell r="AL926"/>
          <cell r="AM926"/>
          <cell r="AN926"/>
          <cell r="AO926"/>
          <cell r="AP926"/>
          <cell r="AQ926"/>
          <cell r="AR926"/>
          <cell r="AS926"/>
          <cell r="AT926"/>
          <cell r="AU926"/>
          <cell r="AV926"/>
          <cell r="AW926"/>
          <cell r="AX926"/>
          <cell r="AY926"/>
          <cell r="AZ926"/>
          <cell r="BA926"/>
          <cell r="BB926"/>
          <cell r="BC926"/>
          <cell r="BD926" t="str">
            <v>x</v>
          </cell>
          <cell r="BE926"/>
        </row>
        <row r="927">
          <cell r="A927" t="str">
            <v>DC3VB33</v>
          </cell>
          <cell r="B927"/>
          <cell r="C927"/>
          <cell r="D927" t="str">
            <v>CC3VB33</v>
          </cell>
          <cell r="E927"/>
          <cell r="F927">
            <v>265</v>
          </cell>
          <cell r="G927" t="str">
            <v>Tiếng Anh 3</v>
          </cell>
          <cell r="H927">
            <v>3</v>
          </cell>
          <cell r="I927">
            <v>30</v>
          </cell>
          <cell r="J927">
            <v>30</v>
          </cell>
          <cell r="K927"/>
          <cell r="L927">
            <v>0</v>
          </cell>
          <cell r="M927" t="str">
            <v>Viết</v>
          </cell>
          <cell r="N927">
            <v>60</v>
          </cell>
          <cell r="O927" t="str">
            <v>Ngoại ngữ</v>
          </cell>
          <cell r="P927" t="str">
            <v>KHOA HỌC CƠ BẢN</v>
          </cell>
          <cell r="Q927" t="str">
            <v>CBNN</v>
          </cell>
          <cell r="R927" t="str">
            <v>KHCB</v>
          </cell>
          <cell r="S927" t="str">
            <v>KHCB-CBNN</v>
          </cell>
          <cell r="T927"/>
          <cell r="U927"/>
          <cell r="V927"/>
          <cell r="W927"/>
          <cell r="X927"/>
          <cell r="Y927"/>
          <cell r="Z927"/>
          <cell r="AA927"/>
          <cell r="AB927"/>
          <cell r="AC927"/>
          <cell r="AD927"/>
          <cell r="AE927"/>
          <cell r="AF927"/>
          <cell r="AG927"/>
          <cell r="AH927"/>
          <cell r="AI927"/>
          <cell r="AJ927" t="str">
            <v>x</v>
          </cell>
          <cell r="AK927"/>
          <cell r="AL927"/>
          <cell r="AM927"/>
          <cell r="AN927"/>
          <cell r="AO927"/>
          <cell r="AP927"/>
          <cell r="AQ927"/>
          <cell r="AR927"/>
          <cell r="AS927"/>
          <cell r="AT927"/>
          <cell r="AU927"/>
          <cell r="AV927"/>
          <cell r="AW927"/>
          <cell r="AX927"/>
          <cell r="AY927"/>
          <cell r="AZ927"/>
          <cell r="BA927"/>
          <cell r="BB927"/>
          <cell r="BC927" t="str">
            <v>x</v>
          </cell>
          <cell r="BD927"/>
          <cell r="BE927"/>
        </row>
        <row r="928">
          <cell r="A928" t="str">
            <v>DC3KX33</v>
          </cell>
          <cell r="B928"/>
          <cell r="C928"/>
          <cell r="D928" t="str">
            <v>CC3KX33</v>
          </cell>
          <cell r="E928"/>
          <cell r="F928">
            <v>266</v>
          </cell>
          <cell r="G928" t="str">
            <v>Tiếng Anh 3</v>
          </cell>
          <cell r="H928">
            <v>3</v>
          </cell>
          <cell r="I928">
            <v>30</v>
          </cell>
          <cell r="J928">
            <v>30</v>
          </cell>
          <cell r="K928"/>
          <cell r="L928">
            <v>0</v>
          </cell>
          <cell r="M928" t="str">
            <v>Viết</v>
          </cell>
          <cell r="N928">
            <v>60</v>
          </cell>
          <cell r="O928" t="str">
            <v>Ngoại ngữ</v>
          </cell>
          <cell r="P928" t="str">
            <v>KHOA HỌC CƠ BẢN</v>
          </cell>
          <cell r="Q928" t="str">
            <v>CBNN</v>
          </cell>
          <cell r="R928" t="str">
            <v>KHCB</v>
          </cell>
          <cell r="S928" t="str">
            <v>KHCB-CBNN</v>
          </cell>
          <cell r="T928"/>
          <cell r="U928"/>
          <cell r="V928"/>
          <cell r="W928"/>
          <cell r="X928"/>
          <cell r="Y928"/>
          <cell r="Z928"/>
          <cell r="AA928"/>
          <cell r="AB928"/>
          <cell r="AC928"/>
          <cell r="AD928"/>
          <cell r="AE928"/>
          <cell r="AF928"/>
          <cell r="AG928"/>
          <cell r="AH928"/>
          <cell r="AI928" t="str">
            <v>x</v>
          </cell>
          <cell r="AJ928"/>
          <cell r="AK928"/>
          <cell r="AL928"/>
          <cell r="AM928"/>
          <cell r="AN928"/>
          <cell r="AO928"/>
          <cell r="AP928"/>
          <cell r="AQ928"/>
          <cell r="AR928"/>
          <cell r="AS928"/>
          <cell r="AT928"/>
          <cell r="AU928"/>
          <cell r="AV928"/>
          <cell r="AW928"/>
          <cell r="AX928"/>
          <cell r="AY928"/>
          <cell r="AZ928"/>
          <cell r="BA928"/>
          <cell r="BB928" t="str">
            <v>x</v>
          </cell>
          <cell r="BC928"/>
          <cell r="BD928"/>
          <cell r="BE928"/>
        </row>
        <row r="929">
          <cell r="A929" t="str">
            <v>DC3HT33</v>
          </cell>
          <cell r="B929"/>
          <cell r="C929"/>
          <cell r="D929"/>
          <cell r="E929"/>
          <cell r="F929">
            <v>267</v>
          </cell>
          <cell r="G929" t="str">
            <v>Tiếng Anh 3</v>
          </cell>
          <cell r="H929">
            <v>3</v>
          </cell>
          <cell r="I929">
            <v>30</v>
          </cell>
          <cell r="J929">
            <v>30</v>
          </cell>
          <cell r="K929"/>
          <cell r="L929">
            <v>0</v>
          </cell>
          <cell r="M929" t="str">
            <v>Viết</v>
          </cell>
          <cell r="N929">
            <v>60</v>
          </cell>
          <cell r="O929" t="str">
            <v>Ngoại ngữ</v>
          </cell>
          <cell r="P929" t="str">
            <v>KHOA HỌC CƠ BẢN</v>
          </cell>
          <cell r="Q929" t="str">
            <v>CBNN</v>
          </cell>
          <cell r="R929" t="str">
            <v>KHCB</v>
          </cell>
          <cell r="S929" t="str">
            <v>KHCB-CBNN</v>
          </cell>
          <cell r="T929"/>
          <cell r="U929"/>
          <cell r="V929"/>
          <cell r="W929"/>
          <cell r="X929"/>
          <cell r="Y929"/>
          <cell r="Z929"/>
          <cell r="AA929"/>
          <cell r="AB929"/>
          <cell r="AC929"/>
          <cell r="AD929"/>
          <cell r="AE929"/>
          <cell r="AF929" t="str">
            <v>x</v>
          </cell>
          <cell r="AG929"/>
          <cell r="AH929"/>
          <cell r="AI929"/>
          <cell r="AJ929"/>
          <cell r="AK929"/>
          <cell r="AL929"/>
          <cell r="AM929"/>
          <cell r="AN929"/>
          <cell r="AO929"/>
          <cell r="AP929"/>
          <cell r="AQ929"/>
          <cell r="AR929"/>
          <cell r="AS929"/>
          <cell r="AT929"/>
          <cell r="AU929"/>
          <cell r="AV929"/>
          <cell r="AW929"/>
          <cell r="AX929"/>
          <cell r="AY929"/>
          <cell r="AZ929"/>
          <cell r="BA929"/>
          <cell r="BB929"/>
          <cell r="BC929"/>
          <cell r="BD929"/>
          <cell r="BE929"/>
        </row>
        <row r="930">
          <cell r="A930"/>
          <cell r="B930"/>
          <cell r="C930"/>
          <cell r="D930" t="str">
            <v>CC3TH33</v>
          </cell>
          <cell r="E930"/>
          <cell r="F930">
            <v>268</v>
          </cell>
          <cell r="G930" t="str">
            <v>Tiếng Anh 3</v>
          </cell>
          <cell r="H930">
            <v>3</v>
          </cell>
          <cell r="I930">
            <v>30</v>
          </cell>
          <cell r="J930">
            <v>30</v>
          </cell>
          <cell r="K930"/>
          <cell r="L930">
            <v>0</v>
          </cell>
          <cell r="M930" t="str">
            <v>Viết</v>
          </cell>
          <cell r="N930">
            <v>60</v>
          </cell>
          <cell r="O930" t="str">
            <v>Ngoại ngữ</v>
          </cell>
          <cell r="P930" t="str">
            <v>KHOA HỌC CƠ BẢN</v>
          </cell>
          <cell r="Q930" t="str">
            <v>CBNN</v>
          </cell>
          <cell r="R930" t="str">
            <v>KHCB</v>
          </cell>
          <cell r="S930" t="str">
            <v>KHCB-CBNN</v>
          </cell>
          <cell r="T930"/>
          <cell r="U930"/>
          <cell r="V930"/>
          <cell r="W930"/>
          <cell r="X930"/>
          <cell r="Y930"/>
          <cell r="Z930"/>
          <cell r="AA930"/>
          <cell r="AB930"/>
          <cell r="AC930"/>
          <cell r="AD930"/>
          <cell r="AE930"/>
          <cell r="AF930"/>
          <cell r="AG930"/>
          <cell r="AH930"/>
          <cell r="AI930"/>
          <cell r="AJ930"/>
          <cell r="AK930"/>
          <cell r="AL930"/>
          <cell r="AM930"/>
          <cell r="AN930"/>
          <cell r="AO930"/>
          <cell r="AP930"/>
          <cell r="AQ930"/>
          <cell r="AR930"/>
          <cell r="AS930"/>
          <cell r="AT930"/>
          <cell r="AU930"/>
          <cell r="AV930"/>
          <cell r="AW930"/>
          <cell r="AX930"/>
          <cell r="AY930" t="str">
            <v>x</v>
          </cell>
          <cell r="AZ930"/>
          <cell r="BA930"/>
          <cell r="BB930"/>
          <cell r="BC930"/>
          <cell r="BD930"/>
          <cell r="BE930"/>
        </row>
        <row r="931">
          <cell r="A931" t="str">
            <v>DC3DT33</v>
          </cell>
          <cell r="B931"/>
          <cell r="C931"/>
          <cell r="D931" t="str">
            <v>CC3DT33</v>
          </cell>
          <cell r="E931"/>
          <cell r="F931">
            <v>269</v>
          </cell>
          <cell r="G931" t="str">
            <v>Tiếng Anh 3</v>
          </cell>
          <cell r="H931">
            <v>3</v>
          </cell>
          <cell r="I931">
            <v>30</v>
          </cell>
          <cell r="J931">
            <v>30</v>
          </cell>
          <cell r="K931"/>
          <cell r="L931">
            <v>0</v>
          </cell>
          <cell r="M931" t="str">
            <v>Viết</v>
          </cell>
          <cell r="N931">
            <v>60</v>
          </cell>
          <cell r="O931" t="str">
            <v>Ngoại ngữ</v>
          </cell>
          <cell r="P931" t="str">
            <v>KHOA HỌC CƠ BẢN</v>
          </cell>
          <cell r="Q931" t="str">
            <v>CBNN</v>
          </cell>
          <cell r="R931" t="str">
            <v>KHCB</v>
          </cell>
          <cell r="S931" t="str">
            <v>KHCB-CBNN</v>
          </cell>
          <cell r="T931"/>
          <cell r="U931"/>
          <cell r="V931"/>
          <cell r="W931"/>
          <cell r="X931"/>
          <cell r="Y931"/>
          <cell r="Z931"/>
          <cell r="AA931"/>
          <cell r="AB931"/>
          <cell r="AC931"/>
          <cell r="AD931"/>
          <cell r="AE931" t="str">
            <v>x</v>
          </cell>
          <cell r="AF931"/>
          <cell r="AG931"/>
          <cell r="AH931"/>
          <cell r="AI931"/>
          <cell r="AJ931"/>
          <cell r="AK931"/>
          <cell r="AL931"/>
          <cell r="AM931"/>
          <cell r="AN931"/>
          <cell r="AO931"/>
          <cell r="AP931"/>
          <cell r="AQ931"/>
          <cell r="AR931"/>
          <cell r="AS931"/>
          <cell r="AT931"/>
          <cell r="AU931"/>
          <cell r="AV931"/>
          <cell r="AW931"/>
          <cell r="AX931" t="str">
            <v>x</v>
          </cell>
          <cell r="AY931"/>
          <cell r="AZ931"/>
          <cell r="BA931"/>
          <cell r="BB931"/>
          <cell r="BC931"/>
          <cell r="BD931"/>
          <cell r="BE931"/>
        </row>
        <row r="932">
          <cell r="A932" t="str">
            <v>DC3VL33</v>
          </cell>
          <cell r="B932"/>
          <cell r="C932"/>
          <cell r="D932"/>
          <cell r="E932"/>
          <cell r="F932">
            <v>310</v>
          </cell>
          <cell r="G932" t="str">
            <v>Tiếng Anh 3</v>
          </cell>
          <cell r="H932">
            <v>3</v>
          </cell>
          <cell r="I932">
            <v>30</v>
          </cell>
          <cell r="J932">
            <v>30</v>
          </cell>
          <cell r="K932"/>
          <cell r="L932">
            <v>0</v>
          </cell>
          <cell r="M932" t="str">
            <v>Viết</v>
          </cell>
          <cell r="N932">
            <v>60</v>
          </cell>
          <cell r="O932" t="str">
            <v>Ngoại ngữ</v>
          </cell>
          <cell r="P932" t="str">
            <v>KHOA HỌC CƠ BẢN</v>
          </cell>
          <cell r="Q932" t="str">
            <v>CBNN</v>
          </cell>
          <cell r="R932" t="str">
            <v>KHCB</v>
          </cell>
          <cell r="S932" t="str">
            <v>KHCB-CBNN</v>
          </cell>
          <cell r="T932"/>
          <cell r="U932"/>
          <cell r="V932"/>
          <cell r="W932"/>
          <cell r="X932"/>
          <cell r="Y932"/>
          <cell r="Z932"/>
          <cell r="AA932"/>
          <cell r="AB932"/>
          <cell r="AC932"/>
          <cell r="AD932"/>
          <cell r="AE932"/>
          <cell r="AF932"/>
          <cell r="AG932"/>
          <cell r="AH932"/>
          <cell r="AI932"/>
          <cell r="AJ932"/>
          <cell r="AK932"/>
          <cell r="AL932" t="str">
            <v>x</v>
          </cell>
          <cell r="AM932"/>
          <cell r="AN932"/>
          <cell r="AO932"/>
          <cell r="AP932"/>
          <cell r="AQ932"/>
          <cell r="AR932"/>
          <cell r="AS932"/>
          <cell r="AT932"/>
          <cell r="AU932"/>
          <cell r="AV932"/>
          <cell r="AW932"/>
          <cell r="AX932"/>
          <cell r="AY932"/>
          <cell r="AZ932"/>
          <cell r="BA932"/>
          <cell r="BB932"/>
          <cell r="BC932"/>
          <cell r="BD932"/>
          <cell r="BE932"/>
        </row>
        <row r="933">
          <cell r="A933" t="str">
            <v>DC3MO33</v>
          </cell>
          <cell r="B933" t="str">
            <v>DC3MO33</v>
          </cell>
          <cell r="C933"/>
          <cell r="D933" t="str">
            <v>CC3MO33</v>
          </cell>
          <cell r="E933"/>
          <cell r="F933">
            <v>600</v>
          </cell>
          <cell r="G933" t="str">
            <v>Tiếng Anh 3</v>
          </cell>
          <cell r="H933">
            <v>3</v>
          </cell>
          <cell r="I933">
            <v>30</v>
          </cell>
          <cell r="J933">
            <v>30</v>
          </cell>
          <cell r="K933"/>
          <cell r="L933"/>
          <cell r="M933" t="str">
            <v>Viết</v>
          </cell>
          <cell r="N933">
            <v>60</v>
          </cell>
          <cell r="O933" t="str">
            <v>Ngoại ngữ</v>
          </cell>
          <cell r="P933" t="str">
            <v>KHOA HỌC CƠ BẢN</v>
          </cell>
          <cell r="Q933" t="str">
            <v>CBNN</v>
          </cell>
          <cell r="R933" t="str">
            <v>KHCB</v>
          </cell>
          <cell r="S933" t="str">
            <v>KHCB-CBNN</v>
          </cell>
          <cell r="T933"/>
          <cell r="U933"/>
          <cell r="V933"/>
          <cell r="W933"/>
          <cell r="X933"/>
          <cell r="Y933"/>
          <cell r="Z933"/>
          <cell r="AA933"/>
          <cell r="AB933"/>
          <cell r="AC933"/>
          <cell r="AD933"/>
          <cell r="AE933"/>
          <cell r="AF933"/>
          <cell r="AG933"/>
          <cell r="AH933"/>
          <cell r="AI933"/>
          <cell r="AJ933"/>
          <cell r="AK933"/>
          <cell r="AL933"/>
          <cell r="AM933"/>
          <cell r="AN933"/>
          <cell r="AO933"/>
          <cell r="AP933"/>
          <cell r="AQ933"/>
          <cell r="AR933"/>
          <cell r="AS933"/>
          <cell r="AT933"/>
          <cell r="AU933"/>
          <cell r="AV933"/>
          <cell r="AW933"/>
          <cell r="AX933"/>
          <cell r="AY933"/>
          <cell r="AZ933"/>
          <cell r="BA933"/>
          <cell r="BB933"/>
          <cell r="BC933"/>
          <cell r="BD933"/>
          <cell r="BE933"/>
        </row>
        <row r="934">
          <cell r="A934" t="str">
            <v>DC3KK33</v>
          </cell>
          <cell r="B934"/>
          <cell r="C934"/>
          <cell r="D934"/>
          <cell r="E934"/>
          <cell r="F934">
            <v>825</v>
          </cell>
          <cell r="G934" t="str">
            <v>Tiếng Anh 3</v>
          </cell>
          <cell r="H934">
            <v>3</v>
          </cell>
          <cell r="I934">
            <v>30</v>
          </cell>
          <cell r="J934">
            <v>30</v>
          </cell>
          <cell r="K934"/>
          <cell r="L934">
            <v>0</v>
          </cell>
          <cell r="M934" t="str">
            <v>Viết</v>
          </cell>
          <cell r="N934">
            <v>60</v>
          </cell>
          <cell r="O934" t="str">
            <v>Ngoại ngữ</v>
          </cell>
          <cell r="P934" t="str">
            <v>KHOA HỌC CƠ BẢN</v>
          </cell>
          <cell r="Q934" t="str">
            <v>CBNN</v>
          </cell>
          <cell r="R934" t="str">
            <v>KHCB</v>
          </cell>
          <cell r="S934" t="str">
            <v>KHCB-CBNN</v>
          </cell>
          <cell r="T934"/>
          <cell r="U934"/>
          <cell r="V934"/>
          <cell r="W934"/>
          <cell r="X934"/>
          <cell r="Y934"/>
          <cell r="Z934"/>
          <cell r="AA934"/>
          <cell r="AB934"/>
          <cell r="AC934"/>
          <cell r="AD934"/>
          <cell r="AE934"/>
          <cell r="AF934"/>
          <cell r="AG934"/>
          <cell r="AH934"/>
          <cell r="AI934"/>
          <cell r="AJ934"/>
          <cell r="AK934"/>
          <cell r="AL934"/>
          <cell r="AM934"/>
          <cell r="AN934"/>
          <cell r="AO934"/>
          <cell r="AP934"/>
          <cell r="AQ934"/>
          <cell r="AR934"/>
          <cell r="AS934"/>
          <cell r="AT934"/>
          <cell r="AU934"/>
          <cell r="AV934"/>
          <cell r="AW934"/>
          <cell r="AX934"/>
          <cell r="AY934"/>
          <cell r="AZ934"/>
          <cell r="BA934"/>
          <cell r="BB934"/>
          <cell r="BC934"/>
          <cell r="BD934"/>
          <cell r="BE934"/>
        </row>
        <row r="935">
          <cell r="A935" t="str">
            <v>DC3ME33</v>
          </cell>
          <cell r="B935"/>
          <cell r="C935"/>
          <cell r="D935"/>
          <cell r="E935"/>
          <cell r="F935">
            <v>827</v>
          </cell>
          <cell r="G935" t="str">
            <v>Tiếng Anh 3</v>
          </cell>
          <cell r="H935">
            <v>3</v>
          </cell>
          <cell r="I935">
            <v>30</v>
          </cell>
          <cell r="J935">
            <v>30</v>
          </cell>
          <cell r="K935"/>
          <cell r="L935">
            <v>0</v>
          </cell>
          <cell r="M935" t="str">
            <v>Viết</v>
          </cell>
          <cell r="N935">
            <v>60</v>
          </cell>
          <cell r="O935" t="str">
            <v>Ngoại ngữ</v>
          </cell>
          <cell r="P935" t="str">
            <v>KHOA HỌC CƠ BẢN</v>
          </cell>
          <cell r="Q935" t="str">
            <v>CBNN</v>
          </cell>
          <cell r="R935" t="str">
            <v>KHCB</v>
          </cell>
          <cell r="S935" t="str">
            <v>KHCB-CBNN</v>
          </cell>
          <cell r="T935"/>
          <cell r="U935"/>
          <cell r="V935"/>
          <cell r="W935"/>
          <cell r="X935"/>
          <cell r="Y935"/>
          <cell r="Z935"/>
          <cell r="AA935"/>
          <cell r="AB935"/>
          <cell r="AC935"/>
          <cell r="AD935"/>
          <cell r="AE935"/>
          <cell r="AF935"/>
          <cell r="AG935"/>
          <cell r="AH935"/>
          <cell r="AI935"/>
          <cell r="AJ935"/>
          <cell r="AK935"/>
          <cell r="AL935"/>
          <cell r="AM935"/>
          <cell r="AN935"/>
          <cell r="AO935"/>
          <cell r="AP935"/>
          <cell r="AQ935"/>
          <cell r="AR935"/>
          <cell r="AS935"/>
          <cell r="AT935"/>
          <cell r="AU935"/>
          <cell r="AV935"/>
          <cell r="AW935"/>
          <cell r="AX935"/>
          <cell r="AY935"/>
          <cell r="AZ935"/>
          <cell r="BA935"/>
          <cell r="BB935"/>
          <cell r="BC935"/>
          <cell r="BD935"/>
          <cell r="BE935"/>
        </row>
        <row r="936">
          <cell r="A936" t="str">
            <v>DC3KD33</v>
          </cell>
          <cell r="B936"/>
          <cell r="C936"/>
          <cell r="D936" t="str">
            <v>CC3KD33</v>
          </cell>
          <cell r="E936"/>
          <cell r="F936">
            <v>947</v>
          </cell>
          <cell r="G936" t="str">
            <v>Tiếng Anh 3</v>
          </cell>
          <cell r="H936">
            <v>3</v>
          </cell>
          <cell r="I936">
            <v>30</v>
          </cell>
          <cell r="J936">
            <v>30</v>
          </cell>
          <cell r="K936"/>
          <cell r="L936">
            <v>0</v>
          </cell>
          <cell r="M936" t="str">
            <v>Viết</v>
          </cell>
          <cell r="N936">
            <v>60</v>
          </cell>
          <cell r="O936" t="str">
            <v>Ngoại ngữ</v>
          </cell>
          <cell r="P936" t="str">
            <v>KHOA HỌC CƠ BẢN</v>
          </cell>
          <cell r="Q936" t="str">
            <v>CBNN</v>
          </cell>
          <cell r="R936" t="str">
            <v>KHCB</v>
          </cell>
          <cell r="S936" t="str">
            <v>KHCB-CBNN</v>
          </cell>
          <cell r="T936"/>
          <cell r="U936"/>
          <cell r="V936"/>
          <cell r="W936"/>
          <cell r="X936"/>
          <cell r="Y936"/>
          <cell r="Z936"/>
          <cell r="AA936"/>
          <cell r="AB936"/>
          <cell r="AC936"/>
          <cell r="AD936"/>
          <cell r="AE936"/>
          <cell r="AF936"/>
          <cell r="AG936"/>
          <cell r="AH936"/>
          <cell r="AI936"/>
          <cell r="AJ936"/>
          <cell r="AK936"/>
          <cell r="AL936"/>
          <cell r="AM936"/>
          <cell r="AN936"/>
          <cell r="AO936"/>
          <cell r="AP936"/>
          <cell r="AQ936"/>
          <cell r="AR936"/>
          <cell r="AS936"/>
          <cell r="AT936"/>
          <cell r="AU936"/>
          <cell r="AV936"/>
          <cell r="AW936"/>
          <cell r="AX936"/>
          <cell r="AY936"/>
          <cell r="AZ936"/>
          <cell r="BA936"/>
          <cell r="BB936"/>
          <cell r="BC936"/>
          <cell r="BD936"/>
          <cell r="BE936"/>
        </row>
        <row r="937">
          <cell r="A937" t="str">
            <v>DC3RB44</v>
          </cell>
          <cell r="B937"/>
          <cell r="C937"/>
          <cell r="D937"/>
          <cell r="E937"/>
          <cell r="F937">
            <v>897</v>
          </cell>
          <cell r="G937" t="str">
            <v>Tiếng Anh 3A</v>
          </cell>
          <cell r="H937">
            <v>2</v>
          </cell>
          <cell r="I937">
            <v>15</v>
          </cell>
          <cell r="J937">
            <v>30</v>
          </cell>
          <cell r="K937"/>
          <cell r="L937">
            <v>0</v>
          </cell>
          <cell r="M937" t="str">
            <v>Viết</v>
          </cell>
          <cell r="N937">
            <v>90</v>
          </cell>
          <cell r="O937" t="str">
            <v>Ngoại ngữ</v>
          </cell>
          <cell r="P937" t="str">
            <v>KHOA HỌC CƠ BẢN</v>
          </cell>
          <cell r="Q937" t="str">
            <v>CBNN</v>
          </cell>
          <cell r="R937" t="str">
            <v>KHCB</v>
          </cell>
          <cell r="S937" t="str">
            <v>KHCB-CBNN</v>
          </cell>
          <cell r="T937"/>
          <cell r="U937"/>
          <cell r="V937"/>
          <cell r="W937"/>
          <cell r="X937"/>
          <cell r="Y937"/>
          <cell r="Z937" t="str">
            <v>o</v>
          </cell>
          <cell r="AA937"/>
          <cell r="AB937"/>
          <cell r="AC937"/>
          <cell r="AD937"/>
          <cell r="AE937"/>
          <cell r="AF937"/>
          <cell r="AG937"/>
          <cell r="AH937"/>
          <cell r="AI937"/>
          <cell r="AJ937"/>
          <cell r="AK937"/>
          <cell r="AL937"/>
          <cell r="AM937"/>
          <cell r="AN937"/>
          <cell r="AO937"/>
          <cell r="AP937"/>
          <cell r="AQ937"/>
          <cell r="AR937"/>
          <cell r="AS937"/>
          <cell r="AT937"/>
          <cell r="AU937"/>
          <cell r="AV937"/>
          <cell r="AW937"/>
          <cell r="AX937"/>
          <cell r="AY937"/>
          <cell r="AZ937"/>
          <cell r="BA937"/>
          <cell r="BB937"/>
          <cell r="BC937"/>
          <cell r="BD937"/>
          <cell r="BE937"/>
        </row>
        <row r="938">
          <cell r="A938" t="str">
            <v>DC3RB45</v>
          </cell>
          <cell r="B938"/>
          <cell r="C938"/>
          <cell r="D938"/>
          <cell r="E938"/>
          <cell r="F938">
            <v>898</v>
          </cell>
          <cell r="G938" t="str">
            <v>Tiếng Anh 3B</v>
          </cell>
          <cell r="H938">
            <v>2</v>
          </cell>
          <cell r="I938">
            <v>15</v>
          </cell>
          <cell r="J938">
            <v>30</v>
          </cell>
          <cell r="K938"/>
          <cell r="L938">
            <v>0</v>
          </cell>
          <cell r="M938" t="str">
            <v>VĐ</v>
          </cell>
          <cell r="N938"/>
          <cell r="O938" t="str">
            <v>Ngoại ngữ</v>
          </cell>
          <cell r="P938" t="str">
            <v>KHOA HỌC CƠ BẢN</v>
          </cell>
          <cell r="Q938" t="str">
            <v>CBNN</v>
          </cell>
          <cell r="R938" t="str">
            <v>KHCB</v>
          </cell>
          <cell r="S938" t="str">
            <v>KHCB-CBNN</v>
          </cell>
          <cell r="T938"/>
          <cell r="U938"/>
          <cell r="V938"/>
          <cell r="W938"/>
          <cell r="X938"/>
          <cell r="Y938"/>
          <cell r="Z938" t="str">
            <v>o</v>
          </cell>
          <cell r="AA938"/>
          <cell r="AB938"/>
          <cell r="AC938"/>
          <cell r="AD938"/>
          <cell r="AE938"/>
          <cell r="AF938"/>
          <cell r="AG938"/>
          <cell r="AH938"/>
          <cell r="AI938"/>
          <cell r="AJ938"/>
          <cell r="AK938"/>
          <cell r="AL938"/>
          <cell r="AM938"/>
          <cell r="AN938"/>
          <cell r="AO938"/>
          <cell r="AP938"/>
          <cell r="AQ938"/>
          <cell r="AR938"/>
          <cell r="AS938"/>
          <cell r="AT938"/>
          <cell r="AU938"/>
          <cell r="AV938"/>
          <cell r="AW938"/>
          <cell r="AX938"/>
          <cell r="AY938"/>
          <cell r="AZ938"/>
          <cell r="BA938"/>
          <cell r="BB938"/>
          <cell r="BC938"/>
          <cell r="BD938"/>
          <cell r="BE938"/>
        </row>
        <row r="939">
          <cell r="A939" t="str">
            <v>DC1CB96</v>
          </cell>
          <cell r="B939" t="str">
            <v>DC1CB96</v>
          </cell>
          <cell r="C939" t="str">
            <v>DC1CB96</v>
          </cell>
          <cell r="D939"/>
          <cell r="E939"/>
          <cell r="F939">
            <v>40</v>
          </cell>
          <cell r="G939" t="str">
            <v>Các phương pháp số</v>
          </cell>
          <cell r="H939">
            <v>2</v>
          </cell>
          <cell r="I939">
            <v>30</v>
          </cell>
          <cell r="J939"/>
          <cell r="K939"/>
          <cell r="L939">
            <v>0</v>
          </cell>
          <cell r="M939" t="str">
            <v>Viết</v>
          </cell>
          <cell r="N939">
            <v>60</v>
          </cell>
          <cell r="O939" t="str">
            <v>Toán</v>
          </cell>
          <cell r="P939" t="str">
            <v>KHOA HỌC CƠ BẢN</v>
          </cell>
          <cell r="Q939" t="str">
            <v>CBTO</v>
          </cell>
          <cell r="R939" t="str">
            <v>KHCB</v>
          </cell>
          <cell r="S939" t="str">
            <v>KHCB-CBTO</v>
          </cell>
          <cell r="T939" t="str">
            <v>o</v>
          </cell>
          <cell r="U939" t="str">
            <v>o</v>
          </cell>
          <cell r="V939" t="str">
            <v>o</v>
          </cell>
          <cell r="W939" t="str">
            <v>o</v>
          </cell>
          <cell r="X939" t="str">
            <v>o</v>
          </cell>
          <cell r="Y939" t="str">
            <v>o</v>
          </cell>
          <cell r="Z939" t="str">
            <v>o</v>
          </cell>
          <cell r="AA939"/>
          <cell r="AB939"/>
          <cell r="AC939"/>
          <cell r="AD939"/>
          <cell r="AE939"/>
          <cell r="AF939"/>
          <cell r="AG939"/>
          <cell r="AH939"/>
          <cell r="AI939"/>
          <cell r="AJ939"/>
          <cell r="AK939"/>
          <cell r="AL939"/>
          <cell r="AM939"/>
          <cell r="AN939"/>
          <cell r="AO939"/>
          <cell r="AP939"/>
          <cell r="AQ939"/>
          <cell r="AR939"/>
          <cell r="AS939"/>
          <cell r="AT939"/>
          <cell r="AU939"/>
          <cell r="AV939"/>
          <cell r="AW939"/>
          <cell r="AX939"/>
          <cell r="AY939"/>
          <cell r="AZ939"/>
          <cell r="BA939"/>
          <cell r="BB939"/>
          <cell r="BC939"/>
          <cell r="BD939"/>
          <cell r="BE939"/>
        </row>
        <row r="940">
          <cell r="A940" t="str">
            <v>DC1CB19</v>
          </cell>
          <cell r="B940" t="str">
            <v>DC1CB19</v>
          </cell>
          <cell r="C940"/>
          <cell r="D940" t="str">
            <v>CC1CB19</v>
          </cell>
          <cell r="E940" t="str">
            <v>CC1CB19</v>
          </cell>
          <cell r="F940">
            <v>15</v>
          </cell>
          <cell r="G940" t="str">
            <v>Lý thuyết xác suất - thống kê</v>
          </cell>
          <cell r="H940">
            <v>3</v>
          </cell>
          <cell r="I940">
            <v>45</v>
          </cell>
          <cell r="J940"/>
          <cell r="K940"/>
          <cell r="L940">
            <v>0</v>
          </cell>
          <cell r="M940" t="str">
            <v>Viết</v>
          </cell>
          <cell r="N940">
            <v>60</v>
          </cell>
          <cell r="O940" t="str">
            <v>Toán</v>
          </cell>
          <cell r="P940" t="str">
            <v>KHOA HỌC CƠ BẢN</v>
          </cell>
          <cell r="Q940" t="str">
            <v>CBTO</v>
          </cell>
          <cell r="R940" t="str">
            <v>KHCB</v>
          </cell>
          <cell r="S940" t="str">
            <v>KHCB-CBTO</v>
          </cell>
          <cell r="T940"/>
          <cell r="U940"/>
          <cell r="V940"/>
          <cell r="W940"/>
          <cell r="X940"/>
          <cell r="Y940"/>
          <cell r="Z940"/>
          <cell r="AA940"/>
          <cell r="AB940"/>
          <cell r="AC940"/>
          <cell r="AD940"/>
          <cell r="AE940"/>
          <cell r="AF940"/>
          <cell r="AG940" t="str">
            <v>x</v>
          </cell>
          <cell r="AH940" t="str">
            <v>x</v>
          </cell>
          <cell r="AI940"/>
          <cell r="AJ940"/>
          <cell r="AK940"/>
          <cell r="AL940"/>
          <cell r="AM940"/>
          <cell r="AN940"/>
          <cell r="AO940"/>
          <cell r="AP940"/>
          <cell r="AQ940"/>
          <cell r="AR940"/>
          <cell r="AS940"/>
          <cell r="AT940"/>
          <cell r="AU940"/>
          <cell r="AV940"/>
          <cell r="AW940"/>
          <cell r="AX940"/>
          <cell r="AY940"/>
          <cell r="AZ940" t="str">
            <v>x</v>
          </cell>
          <cell r="BA940" t="str">
            <v>x</v>
          </cell>
          <cell r="BB940"/>
          <cell r="BC940"/>
          <cell r="BD940"/>
          <cell r="BE940"/>
        </row>
        <row r="941">
          <cell r="A941" t="str">
            <v>DC1CB25</v>
          </cell>
          <cell r="B941"/>
          <cell r="C941"/>
          <cell r="D941" t="str">
            <v>CC1CB25</v>
          </cell>
          <cell r="E941"/>
          <cell r="F941">
            <v>21</v>
          </cell>
          <cell r="G941" t="str">
            <v>Lý thuyết xác suất - thống kê</v>
          </cell>
          <cell r="H941">
            <v>2</v>
          </cell>
          <cell r="I941">
            <v>30</v>
          </cell>
          <cell r="J941"/>
          <cell r="K941"/>
          <cell r="L941">
            <v>0</v>
          </cell>
          <cell r="M941" t="str">
            <v>Viết</v>
          </cell>
          <cell r="N941">
            <v>60</v>
          </cell>
          <cell r="O941" t="str">
            <v>Toán</v>
          </cell>
          <cell r="P941" t="str">
            <v>KHOA HỌC CƠ BẢN</v>
          </cell>
          <cell r="Q941" t="str">
            <v>CBTO</v>
          </cell>
          <cell r="R941" t="str">
            <v>KHCB</v>
          </cell>
          <cell r="S941" t="str">
            <v>KHCB-CBTO</v>
          </cell>
          <cell r="T941"/>
          <cell r="U941"/>
          <cell r="V941"/>
          <cell r="W941"/>
          <cell r="X941"/>
          <cell r="Y941"/>
          <cell r="Z941"/>
          <cell r="AA941"/>
          <cell r="AB941"/>
          <cell r="AC941"/>
          <cell r="AD941"/>
          <cell r="AE941"/>
          <cell r="AF941"/>
          <cell r="AG941"/>
          <cell r="AH941"/>
          <cell r="AI941"/>
          <cell r="AJ941"/>
          <cell r="AK941"/>
          <cell r="AL941"/>
          <cell r="AM941"/>
          <cell r="AN941"/>
          <cell r="AO941"/>
          <cell r="AP941"/>
          <cell r="AQ941"/>
          <cell r="AR941"/>
          <cell r="AS941"/>
          <cell r="AT941"/>
          <cell r="AU941"/>
          <cell r="AV941"/>
          <cell r="AW941"/>
          <cell r="AX941"/>
          <cell r="AY941"/>
          <cell r="AZ941"/>
          <cell r="BA941"/>
          <cell r="BB941"/>
          <cell r="BC941"/>
          <cell r="BD941"/>
          <cell r="BE941"/>
        </row>
        <row r="942">
          <cell r="A942" t="str">
            <v>DC1CB20</v>
          </cell>
          <cell r="B942" t="str">
            <v>DC1CB20</v>
          </cell>
          <cell r="C942" t="str">
            <v>DC1CB20</v>
          </cell>
          <cell r="D942" t="str">
            <v>CC1CB20</v>
          </cell>
          <cell r="E942"/>
          <cell r="F942">
            <v>37</v>
          </cell>
          <cell r="G942" t="str">
            <v>Lý thuyết xác suất - thống kê</v>
          </cell>
          <cell r="H942">
            <v>2</v>
          </cell>
          <cell r="I942">
            <v>30</v>
          </cell>
          <cell r="J942"/>
          <cell r="K942"/>
          <cell r="L942">
            <v>0</v>
          </cell>
          <cell r="M942" t="str">
            <v>Viết</v>
          </cell>
          <cell r="N942">
            <v>60</v>
          </cell>
          <cell r="O942" t="str">
            <v>Toán</v>
          </cell>
          <cell r="P942" t="str">
            <v>KHOA HỌC CƠ BẢN</v>
          </cell>
          <cell r="Q942" t="str">
            <v>CBTO</v>
          </cell>
          <cell r="R942" t="str">
            <v>KHCB</v>
          </cell>
          <cell r="S942" t="str">
            <v>KHCB-CBTO</v>
          </cell>
          <cell r="T942" t="str">
            <v>o</v>
          </cell>
          <cell r="U942" t="str">
            <v>o</v>
          </cell>
          <cell r="V942" t="str">
            <v>o</v>
          </cell>
          <cell r="W942" t="str">
            <v>o</v>
          </cell>
          <cell r="X942" t="str">
            <v>o</v>
          </cell>
          <cell r="Y942" t="str">
            <v>o</v>
          </cell>
          <cell r="Z942" t="str">
            <v>o</v>
          </cell>
          <cell r="AA942" t="str">
            <v>o</v>
          </cell>
          <cell r="AB942" t="str">
            <v>o</v>
          </cell>
          <cell r="AC942" t="str">
            <v>o</v>
          </cell>
          <cell r="AD942" t="str">
            <v>o</v>
          </cell>
          <cell r="AE942" t="str">
            <v>x</v>
          </cell>
          <cell r="AF942" t="str">
            <v>o</v>
          </cell>
          <cell r="AG942"/>
          <cell r="AH942"/>
          <cell r="AI942" t="str">
            <v>x</v>
          </cell>
          <cell r="AJ942" t="str">
            <v>o</v>
          </cell>
          <cell r="AK942" t="str">
            <v>o</v>
          </cell>
          <cell r="AL942" t="str">
            <v>o</v>
          </cell>
          <cell r="AM942"/>
          <cell r="AN942" t="str">
            <v>o</v>
          </cell>
          <cell r="AO942"/>
          <cell r="AP942"/>
          <cell r="AQ942"/>
          <cell r="AR942"/>
          <cell r="AS942"/>
          <cell r="AT942"/>
          <cell r="AU942"/>
          <cell r="AV942"/>
          <cell r="AW942"/>
          <cell r="AX942" t="str">
            <v>x</v>
          </cell>
          <cell r="AY942" t="str">
            <v>o</v>
          </cell>
          <cell r="AZ942"/>
          <cell r="BA942"/>
          <cell r="BB942" t="str">
            <v>x</v>
          </cell>
          <cell r="BC942"/>
          <cell r="BD942"/>
          <cell r="BE942"/>
        </row>
        <row r="943">
          <cell r="A943" t="str">
            <v>DC1CB95</v>
          </cell>
          <cell r="B943" t="str">
            <v>DC1CB95</v>
          </cell>
          <cell r="C943" t="str">
            <v>DC1CB95</v>
          </cell>
          <cell r="D943"/>
          <cell r="E943"/>
          <cell r="F943">
            <v>44</v>
          </cell>
          <cell r="G943" t="str">
            <v>Phương pháp tính</v>
          </cell>
          <cell r="H943">
            <v>2</v>
          </cell>
          <cell r="I943">
            <v>30</v>
          </cell>
          <cell r="J943"/>
          <cell r="K943"/>
          <cell r="L943">
            <v>0</v>
          </cell>
          <cell r="M943" t="str">
            <v>Viết</v>
          </cell>
          <cell r="N943">
            <v>60</v>
          </cell>
          <cell r="O943" t="str">
            <v>Toán</v>
          </cell>
          <cell r="P943" t="str">
            <v>KHOA HỌC CƠ BẢN</v>
          </cell>
          <cell r="Q943" t="str">
            <v>CBTO</v>
          </cell>
          <cell r="R943" t="str">
            <v>KHCB</v>
          </cell>
          <cell r="S943" t="str">
            <v>KHCB-CBTO</v>
          </cell>
          <cell r="T943"/>
          <cell r="U943"/>
          <cell r="V943"/>
          <cell r="W943"/>
          <cell r="X943"/>
          <cell r="Y943"/>
          <cell r="Z943"/>
          <cell r="AA943" t="str">
            <v>o</v>
          </cell>
          <cell r="AB943" t="str">
            <v>o</v>
          </cell>
          <cell r="AC943" t="str">
            <v>o</v>
          </cell>
          <cell r="AD943" t="str">
            <v>o</v>
          </cell>
          <cell r="AE943"/>
          <cell r="AF943"/>
          <cell r="AG943"/>
          <cell r="AH943"/>
          <cell r="AI943"/>
          <cell r="AJ943"/>
          <cell r="AK943"/>
          <cell r="AL943"/>
          <cell r="AM943"/>
          <cell r="AN943"/>
          <cell r="AO943"/>
          <cell r="AP943"/>
          <cell r="AQ943"/>
          <cell r="AR943"/>
          <cell r="AS943"/>
          <cell r="AT943"/>
          <cell r="AU943"/>
          <cell r="AV943"/>
          <cell r="AW943"/>
          <cell r="AX943"/>
          <cell r="AY943"/>
          <cell r="AZ943"/>
          <cell r="BA943"/>
          <cell r="BB943"/>
          <cell r="BC943"/>
          <cell r="BD943"/>
          <cell r="BE943"/>
        </row>
        <row r="944">
          <cell r="A944" t="str">
            <v>DC1CB11</v>
          </cell>
          <cell r="B944"/>
          <cell r="C944" t="str">
            <v>DC1CB11</v>
          </cell>
          <cell r="D944" t="str">
            <v>CC1CB11</v>
          </cell>
          <cell r="E944" t="str">
            <v>CC1CB11</v>
          </cell>
          <cell r="F944">
            <v>10</v>
          </cell>
          <cell r="G944" t="str">
            <v>Toán 1</v>
          </cell>
          <cell r="H944">
            <v>4</v>
          </cell>
          <cell r="I944">
            <v>60</v>
          </cell>
          <cell r="J944"/>
          <cell r="K944"/>
          <cell r="L944">
            <v>0</v>
          </cell>
          <cell r="M944" t="str">
            <v>Viết</v>
          </cell>
          <cell r="N944">
            <v>90</v>
          </cell>
          <cell r="O944" t="str">
            <v>Toán</v>
          </cell>
          <cell r="P944" t="str">
            <v>KHOA HỌC CƠ BẢN</v>
          </cell>
          <cell r="Q944" t="str">
            <v>CBTO</v>
          </cell>
          <cell r="R944" t="str">
            <v>KHCB</v>
          </cell>
          <cell r="S944" t="str">
            <v>KHCB-CBTO</v>
          </cell>
          <cell r="T944" t="str">
            <v>x</v>
          </cell>
          <cell r="U944" t="str">
            <v>x</v>
          </cell>
          <cell r="V944" t="str">
            <v>x</v>
          </cell>
          <cell r="W944" t="str">
            <v>x</v>
          </cell>
          <cell r="X944" t="str">
            <v>x</v>
          </cell>
          <cell r="Y944" t="str">
            <v>x</v>
          </cell>
          <cell r="Z944" t="str">
            <v>x</v>
          </cell>
          <cell r="AA944" t="str">
            <v>x</v>
          </cell>
          <cell r="AB944" t="str">
            <v>x</v>
          </cell>
          <cell r="AC944" t="str">
            <v>x</v>
          </cell>
          <cell r="AD944" t="str">
            <v>x</v>
          </cell>
          <cell r="AE944" t="str">
            <v>x</v>
          </cell>
          <cell r="AF944" t="str">
            <v>x</v>
          </cell>
          <cell r="AG944"/>
          <cell r="AH944"/>
          <cell r="AI944" t="str">
            <v>x</v>
          </cell>
          <cell r="AJ944" t="str">
            <v>x</v>
          </cell>
          <cell r="AK944" t="str">
            <v>x</v>
          </cell>
          <cell r="AL944" t="str">
            <v>x</v>
          </cell>
          <cell r="AM944"/>
          <cell r="AN944" t="str">
            <v>x</v>
          </cell>
          <cell r="AO944" t="str">
            <v>x</v>
          </cell>
          <cell r="AP944" t="str">
            <v>x</v>
          </cell>
          <cell r="AQ944"/>
          <cell r="AR944" t="str">
            <v>x</v>
          </cell>
          <cell r="AS944"/>
          <cell r="AT944" t="str">
            <v>x</v>
          </cell>
          <cell r="AU944" t="str">
            <v>x</v>
          </cell>
          <cell r="AV944" t="str">
            <v>x</v>
          </cell>
          <cell r="AW944" t="str">
            <v>x</v>
          </cell>
          <cell r="AX944" t="str">
            <v>x</v>
          </cell>
          <cell r="AY944" t="str">
            <v>x</v>
          </cell>
          <cell r="AZ944"/>
          <cell r="BA944"/>
          <cell r="BB944" t="str">
            <v>x</v>
          </cell>
          <cell r="BC944" t="str">
            <v>x</v>
          </cell>
          <cell r="BD944" t="str">
            <v>x</v>
          </cell>
          <cell r="BE944"/>
        </row>
        <row r="945">
          <cell r="A945" t="str">
            <v>DC1CB17</v>
          </cell>
          <cell r="B945" t="str">
            <v>DC1CB17</v>
          </cell>
          <cell r="C945"/>
          <cell r="D945" t="str">
            <v>CC1CB17</v>
          </cell>
          <cell r="E945" t="str">
            <v>CC1CB17</v>
          </cell>
          <cell r="F945">
            <v>13</v>
          </cell>
          <cell r="G945" t="str">
            <v>Toán 1</v>
          </cell>
          <cell r="H945">
            <v>4</v>
          </cell>
          <cell r="I945">
            <v>60</v>
          </cell>
          <cell r="J945"/>
          <cell r="K945"/>
          <cell r="L945">
            <v>0</v>
          </cell>
          <cell r="M945" t="str">
            <v>Viết</v>
          </cell>
          <cell r="N945">
            <v>90</v>
          </cell>
          <cell r="O945" t="str">
            <v>Toán</v>
          </cell>
          <cell r="P945" t="str">
            <v>KHOA HỌC CƠ BẢN</v>
          </cell>
          <cell r="Q945" t="str">
            <v>CBTO</v>
          </cell>
          <cell r="R945" t="str">
            <v>KHCB</v>
          </cell>
          <cell r="S945" t="str">
            <v>KHCB-CBTO</v>
          </cell>
          <cell r="T945"/>
          <cell r="U945"/>
          <cell r="V945"/>
          <cell r="W945"/>
          <cell r="X945"/>
          <cell r="Y945"/>
          <cell r="Z945"/>
          <cell r="AA945"/>
          <cell r="AB945"/>
          <cell r="AC945"/>
          <cell r="AD945"/>
          <cell r="AE945"/>
          <cell r="AF945"/>
          <cell r="AG945" t="str">
            <v>x</v>
          </cell>
          <cell r="AH945" t="str">
            <v>x</v>
          </cell>
          <cell r="AI945"/>
          <cell r="AJ945"/>
          <cell r="AK945"/>
          <cell r="AL945"/>
          <cell r="AM945"/>
          <cell r="AN945"/>
          <cell r="AO945"/>
          <cell r="AP945"/>
          <cell r="AQ945"/>
          <cell r="AR945"/>
          <cell r="AS945"/>
          <cell r="AT945"/>
          <cell r="AU945"/>
          <cell r="AV945"/>
          <cell r="AW945"/>
          <cell r="AX945"/>
          <cell r="AY945"/>
          <cell r="AZ945" t="str">
            <v>x</v>
          </cell>
          <cell r="BA945" t="str">
            <v>x</v>
          </cell>
          <cell r="BB945"/>
          <cell r="BC945"/>
          <cell r="BD945"/>
          <cell r="BE945"/>
        </row>
        <row r="946">
          <cell r="A946" t="str">
            <v>DC1CB12</v>
          </cell>
          <cell r="B946" t="str">
            <v>DC1CB12</v>
          </cell>
          <cell r="C946" t="str">
            <v>DC1CB12</v>
          </cell>
          <cell r="D946" t="str">
            <v>CC1CB12</v>
          </cell>
          <cell r="E946"/>
          <cell r="F946">
            <v>11</v>
          </cell>
          <cell r="G946" t="str">
            <v>Toán 2</v>
          </cell>
          <cell r="H946">
            <v>3</v>
          </cell>
          <cell r="I946">
            <v>45</v>
          </cell>
          <cell r="J946"/>
          <cell r="K946"/>
          <cell r="L946">
            <v>0</v>
          </cell>
          <cell r="M946" t="str">
            <v>Viết</v>
          </cell>
          <cell r="N946">
            <v>60</v>
          </cell>
          <cell r="O946" t="str">
            <v>Toán</v>
          </cell>
          <cell r="P946" t="str">
            <v>KHOA HỌC CƠ BẢN</v>
          </cell>
          <cell r="Q946" t="str">
            <v>CBTO</v>
          </cell>
          <cell r="R946" t="str">
            <v>KHCB</v>
          </cell>
          <cell r="S946" t="str">
            <v>KHCB-CBTO</v>
          </cell>
          <cell r="T946" t="str">
            <v>x</v>
          </cell>
          <cell r="U946" t="str">
            <v>x</v>
          </cell>
          <cell r="V946" t="str">
            <v>x</v>
          </cell>
          <cell r="W946" t="str">
            <v>x</v>
          </cell>
          <cell r="X946" t="str">
            <v>x</v>
          </cell>
          <cell r="Y946" t="str">
            <v>x</v>
          </cell>
          <cell r="Z946" t="str">
            <v>x</v>
          </cell>
          <cell r="AA946" t="str">
            <v>x</v>
          </cell>
          <cell r="AB946" t="str">
            <v>x</v>
          </cell>
          <cell r="AC946" t="str">
            <v>x</v>
          </cell>
          <cell r="AD946" t="str">
            <v>x</v>
          </cell>
          <cell r="AE946" t="str">
            <v>x</v>
          </cell>
          <cell r="AF946" t="str">
            <v>x</v>
          </cell>
          <cell r="AG946"/>
          <cell r="AH946"/>
          <cell r="AI946" t="str">
            <v>x</v>
          </cell>
          <cell r="AJ946" t="str">
            <v>x</v>
          </cell>
          <cell r="AK946" t="str">
            <v>x</v>
          </cell>
          <cell r="AL946" t="str">
            <v>x</v>
          </cell>
          <cell r="AM946"/>
          <cell r="AN946"/>
          <cell r="AO946"/>
          <cell r="AP946"/>
          <cell r="AQ946"/>
          <cell r="AR946"/>
          <cell r="AS946"/>
          <cell r="AT946"/>
          <cell r="AU946"/>
          <cell r="AV946"/>
          <cell r="AW946"/>
          <cell r="AX946" t="str">
            <v>x</v>
          </cell>
          <cell r="AY946"/>
          <cell r="AZ946"/>
          <cell r="BA946"/>
          <cell r="BB946"/>
          <cell r="BC946"/>
          <cell r="BD946"/>
          <cell r="BE946"/>
        </row>
        <row r="947">
          <cell r="A947" t="str">
            <v>DC1CB18</v>
          </cell>
          <cell r="B947" t="str">
            <v>DC1CB18</v>
          </cell>
          <cell r="C947"/>
          <cell r="D947"/>
          <cell r="E947"/>
          <cell r="F947">
            <v>14</v>
          </cell>
          <cell r="G947" t="str">
            <v>Toán 2</v>
          </cell>
          <cell r="H947">
            <v>2</v>
          </cell>
          <cell r="I947">
            <v>30</v>
          </cell>
          <cell r="J947"/>
          <cell r="K947"/>
          <cell r="L947">
            <v>0</v>
          </cell>
          <cell r="M947" t="str">
            <v>Viết</v>
          </cell>
          <cell r="N947">
            <v>60</v>
          </cell>
          <cell r="O947" t="str">
            <v>Toán</v>
          </cell>
          <cell r="P947" t="str">
            <v>KHOA HỌC CƠ BẢN</v>
          </cell>
          <cell r="Q947" t="str">
            <v>CBTO</v>
          </cell>
          <cell r="R947" t="str">
            <v>KHCB</v>
          </cell>
          <cell r="S947" t="str">
            <v>KHCB-CBTO</v>
          </cell>
          <cell r="T947"/>
          <cell r="U947"/>
          <cell r="V947"/>
          <cell r="W947"/>
          <cell r="X947"/>
          <cell r="Y947"/>
          <cell r="Z947"/>
          <cell r="AA947"/>
          <cell r="AB947"/>
          <cell r="AC947"/>
          <cell r="AD947"/>
          <cell r="AE947"/>
          <cell r="AF947"/>
          <cell r="AG947" t="str">
            <v>x</v>
          </cell>
          <cell r="AH947" t="str">
            <v>x</v>
          </cell>
          <cell r="AI947"/>
          <cell r="AJ947"/>
          <cell r="AK947"/>
          <cell r="AL947"/>
          <cell r="AM947"/>
          <cell r="AN947"/>
          <cell r="AO947"/>
          <cell r="AP947"/>
          <cell r="AQ947"/>
          <cell r="AR947"/>
          <cell r="AS947"/>
          <cell r="AT947"/>
          <cell r="AU947"/>
          <cell r="AV947"/>
          <cell r="AW947"/>
          <cell r="AX947"/>
          <cell r="AY947"/>
          <cell r="AZ947"/>
          <cell r="BA947"/>
          <cell r="BB947"/>
          <cell r="BC947"/>
          <cell r="BD947"/>
          <cell r="BE947"/>
        </row>
        <row r="948">
          <cell r="A948" t="str">
            <v>DC1CB13</v>
          </cell>
          <cell r="B948" t="str">
            <v>DC1CB13</v>
          </cell>
          <cell r="C948" t="str">
            <v>DC1CB13</v>
          </cell>
          <cell r="D948"/>
          <cell r="E948"/>
          <cell r="F948">
            <v>12</v>
          </cell>
          <cell r="G948" t="str">
            <v>Toán 3</v>
          </cell>
          <cell r="H948">
            <v>4</v>
          </cell>
          <cell r="I948">
            <v>60</v>
          </cell>
          <cell r="J948"/>
          <cell r="K948"/>
          <cell r="L948">
            <v>0</v>
          </cell>
          <cell r="M948" t="str">
            <v>Viết</v>
          </cell>
          <cell r="N948">
            <v>90</v>
          </cell>
          <cell r="O948" t="str">
            <v>Toán</v>
          </cell>
          <cell r="P948" t="str">
            <v>KHOA HỌC CƠ BẢN</v>
          </cell>
          <cell r="Q948" t="str">
            <v>CBTO</v>
          </cell>
          <cell r="R948" t="str">
            <v>KHCB</v>
          </cell>
          <cell r="S948" t="str">
            <v>KHCB-CBTO</v>
          </cell>
          <cell r="T948" t="str">
            <v>x</v>
          </cell>
          <cell r="U948" t="str">
            <v>x</v>
          </cell>
          <cell r="V948" t="str">
            <v>x</v>
          </cell>
          <cell r="W948" t="str">
            <v>x</v>
          </cell>
          <cell r="X948" t="str">
            <v>x</v>
          </cell>
          <cell r="Y948" t="str">
            <v>x</v>
          </cell>
          <cell r="Z948" t="str">
            <v>x</v>
          </cell>
          <cell r="AA948" t="str">
            <v>x</v>
          </cell>
          <cell r="AB948" t="str">
            <v>x</v>
          </cell>
          <cell r="AC948" t="str">
            <v>x</v>
          </cell>
          <cell r="AD948" t="str">
            <v>x</v>
          </cell>
          <cell r="AE948" t="str">
            <v>x</v>
          </cell>
          <cell r="AF948" t="str">
            <v>x</v>
          </cell>
          <cell r="AG948"/>
          <cell r="AH948"/>
          <cell r="AI948"/>
          <cell r="AJ948"/>
          <cell r="AK948"/>
          <cell r="AL948"/>
          <cell r="AM948"/>
          <cell r="AN948"/>
          <cell r="AO948"/>
          <cell r="AP948"/>
          <cell r="AQ948"/>
          <cell r="AR948"/>
          <cell r="AS948"/>
          <cell r="AT948"/>
          <cell r="AU948"/>
          <cell r="AV948"/>
          <cell r="AW948"/>
          <cell r="AX948"/>
          <cell r="AY948"/>
          <cell r="AZ948"/>
          <cell r="BA948"/>
          <cell r="BB948"/>
          <cell r="BC948"/>
          <cell r="BD948"/>
          <cell r="BE948"/>
        </row>
        <row r="949">
          <cell r="A949" t="str">
            <v>DC2TT21</v>
          </cell>
          <cell r="B949"/>
          <cell r="C949"/>
          <cell r="D949" t="str">
            <v>CC2TT21</v>
          </cell>
          <cell r="E949"/>
          <cell r="F949">
            <v>169</v>
          </cell>
          <cell r="G949" t="str">
            <v>Toán học rời rạc</v>
          </cell>
          <cell r="H949">
            <v>3</v>
          </cell>
          <cell r="I949">
            <v>45</v>
          </cell>
          <cell r="J949"/>
          <cell r="K949"/>
          <cell r="L949">
            <v>0</v>
          </cell>
          <cell r="M949" t="str">
            <v>Viết</v>
          </cell>
          <cell r="N949">
            <v>60</v>
          </cell>
          <cell r="O949" t="str">
            <v>Hệ thống thông tin</v>
          </cell>
          <cell r="P949" t="str">
            <v>CÔNG NGHỆ THÔNG TIN</v>
          </cell>
          <cell r="Q949" t="str">
            <v>TTHT</v>
          </cell>
          <cell r="R949" t="str">
            <v>CNTT</v>
          </cell>
          <cell r="S949" t="str">
            <v>CNTT-TTHT</v>
          </cell>
          <cell r="T949"/>
          <cell r="U949"/>
          <cell r="V949"/>
          <cell r="W949"/>
          <cell r="X949"/>
          <cell r="Y949"/>
          <cell r="Z949"/>
          <cell r="AA949"/>
          <cell r="AB949"/>
          <cell r="AC949"/>
          <cell r="AD949"/>
          <cell r="AE949"/>
          <cell r="AF949" t="str">
            <v>x</v>
          </cell>
          <cell r="AG949"/>
          <cell r="AH949"/>
          <cell r="AI949"/>
          <cell r="AJ949"/>
          <cell r="AK949"/>
          <cell r="AL949"/>
          <cell r="AM949"/>
          <cell r="AN949"/>
          <cell r="AO949"/>
          <cell r="AP949"/>
          <cell r="AQ949"/>
          <cell r="AR949"/>
          <cell r="AS949"/>
          <cell r="AT949"/>
          <cell r="AU949"/>
          <cell r="AV949"/>
          <cell r="AW949"/>
          <cell r="AX949"/>
          <cell r="AY949" t="str">
            <v>x</v>
          </cell>
          <cell r="AZ949"/>
          <cell r="BA949"/>
          <cell r="BB949"/>
          <cell r="BC949"/>
          <cell r="BD949"/>
          <cell r="BE949"/>
        </row>
        <row r="950">
          <cell r="A950" t="str">
            <v>DC1LL04</v>
          </cell>
          <cell r="B950" t="str">
            <v>DC1LL04</v>
          </cell>
          <cell r="C950" t="str">
            <v>DC1LL04</v>
          </cell>
          <cell r="D950" t="str">
            <v>CC1LL04</v>
          </cell>
          <cell r="E950" t="str">
            <v>CC1LL04</v>
          </cell>
          <cell r="F950">
            <v>5</v>
          </cell>
          <cell r="G950" t="str">
            <v>Đường lối cách mạng của Đảng cộng sản Việt Nam</v>
          </cell>
          <cell r="H950">
            <v>3</v>
          </cell>
          <cell r="I950">
            <v>30</v>
          </cell>
          <cell r="J950">
            <v>30</v>
          </cell>
          <cell r="K950"/>
          <cell r="L950">
            <v>0</v>
          </cell>
          <cell r="M950" t="str">
            <v>Viết</v>
          </cell>
          <cell r="N950">
            <v>90</v>
          </cell>
          <cell r="O950" t="str">
            <v>ĐLCM của ĐCSVN</v>
          </cell>
          <cell r="P950" t="str">
            <v>LÝ LUẬN CHÍNH TRỊ</v>
          </cell>
          <cell r="Q950" t="str">
            <v>LLDL</v>
          </cell>
          <cell r="R950" t="str">
            <v>LLCT</v>
          </cell>
          <cell r="S950" t="str">
            <v>LLCT-LLDL</v>
          </cell>
          <cell r="T950" t="str">
            <v>x</v>
          </cell>
          <cell r="U950" t="str">
            <v>x</v>
          </cell>
          <cell r="V950" t="str">
            <v>x</v>
          </cell>
          <cell r="W950" t="str">
            <v>x</v>
          </cell>
          <cell r="X950" t="str">
            <v>x</v>
          </cell>
          <cell r="Y950" t="str">
            <v>x</v>
          </cell>
          <cell r="Z950" t="str">
            <v>x</v>
          </cell>
          <cell r="AA950" t="str">
            <v>x</v>
          </cell>
          <cell r="AB950" t="str">
            <v>x</v>
          </cell>
          <cell r="AC950" t="str">
            <v>x</v>
          </cell>
          <cell r="AD950" t="str">
            <v>x</v>
          </cell>
          <cell r="AE950" t="str">
            <v>x</v>
          </cell>
          <cell r="AF950" t="str">
            <v>x</v>
          </cell>
          <cell r="AG950" t="str">
            <v>x</v>
          </cell>
          <cell r="AH950" t="str">
            <v>x</v>
          </cell>
          <cell r="AI950" t="str">
            <v>x</v>
          </cell>
          <cell r="AJ950" t="str">
            <v>x</v>
          </cell>
          <cell r="AK950" t="str">
            <v>x</v>
          </cell>
          <cell r="AL950" t="str">
            <v>x</v>
          </cell>
          <cell r="AM950"/>
          <cell r="AN950" t="str">
            <v>x</v>
          </cell>
          <cell r="AO950" t="str">
            <v>x</v>
          </cell>
          <cell r="AP950" t="str">
            <v>x</v>
          </cell>
          <cell r="AQ950"/>
          <cell r="AR950" t="str">
            <v>x</v>
          </cell>
          <cell r="AS950"/>
          <cell r="AT950" t="str">
            <v>x</v>
          </cell>
          <cell r="AU950" t="str">
            <v>x</v>
          </cell>
          <cell r="AV950" t="str">
            <v>x</v>
          </cell>
          <cell r="AW950" t="str">
            <v>x</v>
          </cell>
          <cell r="AX950" t="str">
            <v>x</v>
          </cell>
          <cell r="AY950" t="str">
            <v>x</v>
          </cell>
          <cell r="AZ950" t="str">
            <v>x</v>
          </cell>
          <cell r="BA950" t="str">
            <v>x</v>
          </cell>
          <cell r="BB950" t="str">
            <v>x</v>
          </cell>
          <cell r="BC950" t="str">
            <v>x</v>
          </cell>
          <cell r="BD950" t="str">
            <v>x</v>
          </cell>
          <cell r="BE950"/>
        </row>
        <row r="951">
          <cell r="A951"/>
          <cell r="B951"/>
          <cell r="C951" t="str">
            <v>DT1LL01</v>
          </cell>
          <cell r="D951"/>
          <cell r="E951" t="str">
            <v>CL1LL01</v>
          </cell>
          <cell r="F951">
            <v>3</v>
          </cell>
          <cell r="G951" t="str">
            <v>Những nguyên lý cơ bản của chủ nghĩa Mác - Lênin</v>
          </cell>
          <cell r="H951">
            <v>3</v>
          </cell>
          <cell r="I951">
            <v>30</v>
          </cell>
          <cell r="J951">
            <v>30</v>
          </cell>
          <cell r="K951"/>
          <cell r="L951">
            <v>0</v>
          </cell>
          <cell r="M951" t="str">
            <v>Viết</v>
          </cell>
          <cell r="N951">
            <v>75</v>
          </cell>
          <cell r="O951" t="str">
            <v>NLCN Mác - Lênin</v>
          </cell>
          <cell r="P951" t="str">
            <v>LÝ LUẬN CHÍNH TRỊ</v>
          </cell>
          <cell r="Q951" t="str">
            <v>LLNL</v>
          </cell>
          <cell r="R951" t="str">
            <v>LLCT</v>
          </cell>
          <cell r="S951" t="str">
            <v>LLCT-LLNL</v>
          </cell>
          <cell r="T951"/>
          <cell r="U951"/>
          <cell r="V951"/>
          <cell r="W951"/>
          <cell r="X951"/>
          <cell r="Y951"/>
          <cell r="Z951"/>
          <cell r="AA951"/>
          <cell r="AB951"/>
          <cell r="AC951"/>
          <cell r="AD951"/>
          <cell r="AE951"/>
          <cell r="AF951"/>
          <cell r="AG951"/>
          <cell r="AH951"/>
          <cell r="AI951"/>
          <cell r="AJ951"/>
          <cell r="AK951"/>
          <cell r="AL951"/>
          <cell r="AM951"/>
          <cell r="AN951"/>
          <cell r="AO951"/>
          <cell r="AP951"/>
          <cell r="AQ951"/>
          <cell r="AR951"/>
          <cell r="AS951"/>
          <cell r="AT951"/>
          <cell r="AU951"/>
          <cell r="AV951"/>
          <cell r="AW951"/>
          <cell r="AX951"/>
          <cell r="AY951"/>
          <cell r="AZ951"/>
          <cell r="BA951"/>
          <cell r="BB951"/>
          <cell r="BC951"/>
          <cell r="BD951"/>
          <cell r="BE951"/>
        </row>
        <row r="952">
          <cell r="A952" t="str">
            <v>DC1LL01</v>
          </cell>
          <cell r="B952"/>
          <cell r="C952"/>
          <cell r="D952" t="str">
            <v>CC1LL01</v>
          </cell>
          <cell r="E952"/>
          <cell r="F952">
            <v>1</v>
          </cell>
          <cell r="G952" t="str">
            <v>Những nguyên lý cơ bản của chủ nghĩa Mác - Lênin 1</v>
          </cell>
          <cell r="H952">
            <v>2</v>
          </cell>
          <cell r="I952">
            <v>21</v>
          </cell>
          <cell r="J952">
            <v>18</v>
          </cell>
          <cell r="K952"/>
          <cell r="L952">
            <v>0</v>
          </cell>
          <cell r="M952" t="str">
            <v>Viết</v>
          </cell>
          <cell r="N952">
            <v>75</v>
          </cell>
          <cell r="O952" t="str">
            <v>NLCN Mác - Lênin</v>
          </cell>
          <cell r="P952" t="str">
            <v>LÝ LUẬN CHÍNH TRỊ</v>
          </cell>
          <cell r="Q952" t="str">
            <v>LLNL</v>
          </cell>
          <cell r="R952" t="str">
            <v>LLCT</v>
          </cell>
          <cell r="S952" t="str">
            <v>LLCT-LLNL</v>
          </cell>
          <cell r="T952" t="str">
            <v>x</v>
          </cell>
          <cell r="U952" t="str">
            <v>x</v>
          </cell>
          <cell r="V952" t="str">
            <v>x</v>
          </cell>
          <cell r="W952" t="str">
            <v>x</v>
          </cell>
          <cell r="X952" t="str">
            <v>x</v>
          </cell>
          <cell r="Y952" t="str">
            <v>x</v>
          </cell>
          <cell r="Z952" t="str">
            <v>x</v>
          </cell>
          <cell r="AA952" t="str">
            <v>x</v>
          </cell>
          <cell r="AB952" t="str">
            <v>x</v>
          </cell>
          <cell r="AC952" t="str">
            <v>x</v>
          </cell>
          <cell r="AD952" t="str">
            <v>x</v>
          </cell>
          <cell r="AE952" t="str">
            <v>x</v>
          </cell>
          <cell r="AF952" t="str">
            <v>x</v>
          </cell>
          <cell r="AG952" t="str">
            <v>x</v>
          </cell>
          <cell r="AH952" t="str">
            <v>x</v>
          </cell>
          <cell r="AI952" t="str">
            <v>x</v>
          </cell>
          <cell r="AJ952" t="str">
            <v>x</v>
          </cell>
          <cell r="AK952" t="str">
            <v>x</v>
          </cell>
          <cell r="AL952" t="str">
            <v>x</v>
          </cell>
          <cell r="AM952"/>
          <cell r="AN952" t="str">
            <v>x</v>
          </cell>
          <cell r="AO952" t="str">
            <v>x</v>
          </cell>
          <cell r="AP952" t="str">
            <v>x</v>
          </cell>
          <cell r="AQ952"/>
          <cell r="AR952" t="str">
            <v>x</v>
          </cell>
          <cell r="AS952"/>
          <cell r="AT952" t="str">
            <v>x</v>
          </cell>
          <cell r="AU952" t="str">
            <v>x</v>
          </cell>
          <cell r="AV952" t="str">
            <v>x</v>
          </cell>
          <cell r="AW952" t="str">
            <v>x</v>
          </cell>
          <cell r="AX952" t="str">
            <v>x</v>
          </cell>
          <cell r="AY952" t="str">
            <v>x</v>
          </cell>
          <cell r="AZ952" t="str">
            <v>x</v>
          </cell>
          <cell r="BA952" t="str">
            <v>x</v>
          </cell>
          <cell r="BB952" t="str">
            <v>x</v>
          </cell>
          <cell r="BC952" t="str">
            <v>x</v>
          </cell>
          <cell r="BD952" t="str">
            <v>x</v>
          </cell>
          <cell r="BE952"/>
        </row>
        <row r="953">
          <cell r="A953" t="str">
            <v>DC1LL02</v>
          </cell>
          <cell r="B953"/>
          <cell r="C953"/>
          <cell r="D953" t="str">
            <v>CC1LL02</v>
          </cell>
          <cell r="E953"/>
          <cell r="F953">
            <v>2</v>
          </cell>
          <cell r="G953" t="str">
            <v>Những nguyên lý cơ bản của chủ nghĩa Mác - Lênin 2</v>
          </cell>
          <cell r="H953">
            <v>3</v>
          </cell>
          <cell r="I953">
            <v>30</v>
          </cell>
          <cell r="J953">
            <v>30</v>
          </cell>
          <cell r="K953"/>
          <cell r="L953">
            <v>0</v>
          </cell>
          <cell r="M953" t="str">
            <v>Viết</v>
          </cell>
          <cell r="N953">
            <v>90</v>
          </cell>
          <cell r="O953" t="str">
            <v>NLCN Mác - Lênin</v>
          </cell>
          <cell r="P953" t="str">
            <v>LÝ LUẬN CHÍNH TRỊ</v>
          </cell>
          <cell r="Q953" t="str">
            <v>LLNL</v>
          </cell>
          <cell r="R953" t="str">
            <v>LLCT</v>
          </cell>
          <cell r="S953" t="str">
            <v>LLCT-LLNL</v>
          </cell>
          <cell r="T953" t="str">
            <v>x</v>
          </cell>
          <cell r="U953" t="str">
            <v>x</v>
          </cell>
          <cell r="V953" t="str">
            <v>x</v>
          </cell>
          <cell r="W953" t="str">
            <v>x</v>
          </cell>
          <cell r="X953" t="str">
            <v>x</v>
          </cell>
          <cell r="Y953" t="str">
            <v>x</v>
          </cell>
          <cell r="Z953" t="str">
            <v>x</v>
          </cell>
          <cell r="AA953" t="str">
            <v>x</v>
          </cell>
          <cell r="AB953" t="str">
            <v>x</v>
          </cell>
          <cell r="AC953" t="str">
            <v>x</v>
          </cell>
          <cell r="AD953" t="str">
            <v>x</v>
          </cell>
          <cell r="AE953" t="str">
            <v>x</v>
          </cell>
          <cell r="AF953" t="str">
            <v>x</v>
          </cell>
          <cell r="AG953" t="str">
            <v>x</v>
          </cell>
          <cell r="AH953" t="str">
            <v>x</v>
          </cell>
          <cell r="AI953" t="str">
            <v>x</v>
          </cell>
          <cell r="AJ953" t="str">
            <v>x</v>
          </cell>
          <cell r="AK953" t="str">
            <v>x</v>
          </cell>
          <cell r="AL953" t="str">
            <v>x</v>
          </cell>
          <cell r="AM953"/>
          <cell r="AN953" t="str">
            <v>x</v>
          </cell>
          <cell r="AO953" t="str">
            <v>x</v>
          </cell>
          <cell r="AP953" t="str">
            <v>x</v>
          </cell>
          <cell r="AQ953"/>
          <cell r="AR953" t="str">
            <v>x</v>
          </cell>
          <cell r="AS953"/>
          <cell r="AT953" t="str">
            <v>x</v>
          </cell>
          <cell r="AU953" t="str">
            <v>x</v>
          </cell>
          <cell r="AV953" t="str">
            <v>x</v>
          </cell>
          <cell r="AW953" t="str">
            <v>x</v>
          </cell>
          <cell r="AX953" t="str">
            <v>x</v>
          </cell>
          <cell r="AY953" t="str">
            <v>x</v>
          </cell>
          <cell r="AZ953" t="str">
            <v>x</v>
          </cell>
          <cell r="BA953" t="str">
            <v>x</v>
          </cell>
          <cell r="BB953" t="str">
            <v>x</v>
          </cell>
          <cell r="BC953" t="str">
            <v>x</v>
          </cell>
          <cell r="BD953" t="str">
            <v>x</v>
          </cell>
          <cell r="BE953"/>
        </row>
        <row r="954">
          <cell r="A954" t="str">
            <v>DC1LL05</v>
          </cell>
          <cell r="B954"/>
          <cell r="C954"/>
          <cell r="D954" t="str">
            <v>CC1LL05</v>
          </cell>
          <cell r="E954"/>
          <cell r="F954">
            <v>6</v>
          </cell>
          <cell r="G954" t="str">
            <v>Pháp luật Việt Nam đại cương</v>
          </cell>
          <cell r="H954">
            <v>2</v>
          </cell>
          <cell r="I954">
            <v>30</v>
          </cell>
          <cell r="J954"/>
          <cell r="K954"/>
          <cell r="L954">
            <v>0</v>
          </cell>
          <cell r="M954" t="str">
            <v>Viết</v>
          </cell>
          <cell r="N954">
            <v>75</v>
          </cell>
          <cell r="O954" t="str">
            <v>Giáo dục pháp luật</v>
          </cell>
          <cell r="P954" t="str">
            <v>LÝ LUẬN CHÍNH TRỊ</v>
          </cell>
          <cell r="Q954" t="str">
            <v>LLPL</v>
          </cell>
          <cell r="R954" t="str">
            <v>LLCT</v>
          </cell>
          <cell r="S954" t="str">
            <v>LLCT-LLPL</v>
          </cell>
          <cell r="T954" t="str">
            <v>x</v>
          </cell>
          <cell r="U954" t="str">
            <v>x</v>
          </cell>
          <cell r="V954" t="str">
            <v>x</v>
          </cell>
          <cell r="W954" t="str">
            <v>x</v>
          </cell>
          <cell r="X954" t="str">
            <v>x</v>
          </cell>
          <cell r="Y954" t="str">
            <v>x</v>
          </cell>
          <cell r="Z954" t="str">
            <v>x</v>
          </cell>
          <cell r="AA954" t="str">
            <v>x</v>
          </cell>
          <cell r="AB954" t="str">
            <v>x</v>
          </cell>
          <cell r="AC954" t="str">
            <v>x</v>
          </cell>
          <cell r="AD954" t="str">
            <v>x</v>
          </cell>
          <cell r="AE954" t="str">
            <v>x</v>
          </cell>
          <cell r="AF954" t="str">
            <v>x</v>
          </cell>
          <cell r="AG954" t="str">
            <v>x</v>
          </cell>
          <cell r="AH954" t="str">
            <v>x</v>
          </cell>
          <cell r="AI954" t="str">
            <v>x</v>
          </cell>
          <cell r="AJ954" t="str">
            <v>x</v>
          </cell>
          <cell r="AK954" t="str">
            <v>x</v>
          </cell>
          <cell r="AL954" t="str">
            <v>x</v>
          </cell>
          <cell r="AM954"/>
          <cell r="AN954" t="str">
            <v>x</v>
          </cell>
          <cell r="AO954" t="str">
            <v>x</v>
          </cell>
          <cell r="AP954" t="str">
            <v>x</v>
          </cell>
          <cell r="AQ954"/>
          <cell r="AR954" t="str">
            <v>x</v>
          </cell>
          <cell r="AS954"/>
          <cell r="AT954" t="str">
            <v>x</v>
          </cell>
          <cell r="AU954" t="str">
            <v>x</v>
          </cell>
          <cell r="AV954" t="str">
            <v>x</v>
          </cell>
          <cell r="AW954" t="str">
            <v>x</v>
          </cell>
          <cell r="AX954" t="str">
            <v>x</v>
          </cell>
          <cell r="AY954" t="str">
            <v>x</v>
          </cell>
          <cell r="AZ954" t="str">
            <v>x</v>
          </cell>
          <cell r="BA954" t="str">
            <v>x</v>
          </cell>
          <cell r="BB954" t="str">
            <v>x</v>
          </cell>
          <cell r="BC954" t="str">
            <v>x</v>
          </cell>
          <cell r="BD954" t="str">
            <v>x</v>
          </cell>
          <cell r="BE954"/>
        </row>
        <row r="955">
          <cell r="A955" t="str">
            <v>DC1LL03</v>
          </cell>
          <cell r="B955" t="str">
            <v>DC1LL03</v>
          </cell>
          <cell r="C955" t="str">
            <v>DC1LL03</v>
          </cell>
          <cell r="D955"/>
          <cell r="E955"/>
          <cell r="F955">
            <v>4</v>
          </cell>
          <cell r="G955" t="str">
            <v>Tư tưởng Hồ Chí Minh</v>
          </cell>
          <cell r="H955">
            <v>2</v>
          </cell>
          <cell r="I955">
            <v>21</v>
          </cell>
          <cell r="J955">
            <v>18</v>
          </cell>
          <cell r="K955"/>
          <cell r="L955">
            <v>0</v>
          </cell>
          <cell r="M955" t="str">
            <v>Viết</v>
          </cell>
          <cell r="N955">
            <v>90</v>
          </cell>
          <cell r="O955" t="str">
            <v>Tư tưởng Hồ Chí Minh</v>
          </cell>
          <cell r="P955" t="str">
            <v>LÝ LUẬN CHÍNH TRỊ</v>
          </cell>
          <cell r="Q955" t="str">
            <v>LLTT</v>
          </cell>
          <cell r="R955" t="str">
            <v>LLCT</v>
          </cell>
          <cell r="S955" t="str">
            <v>LLCT-LLTT</v>
          </cell>
          <cell r="T955" t="str">
            <v>x</v>
          </cell>
          <cell r="U955" t="str">
            <v>x</v>
          </cell>
          <cell r="V955" t="str">
            <v>x</v>
          </cell>
          <cell r="W955" t="str">
            <v>x</v>
          </cell>
          <cell r="X955" t="str">
            <v>x</v>
          </cell>
          <cell r="Y955" t="str">
            <v>x</v>
          </cell>
          <cell r="Z955" t="str">
            <v>x</v>
          </cell>
          <cell r="AA955" t="str">
            <v>x</v>
          </cell>
          <cell r="AB955" t="str">
            <v>x</v>
          </cell>
          <cell r="AC955" t="str">
            <v>x</v>
          </cell>
          <cell r="AD955" t="str">
            <v>x</v>
          </cell>
          <cell r="AE955" t="str">
            <v>x</v>
          </cell>
          <cell r="AF955" t="str">
            <v>x</v>
          </cell>
          <cell r="AG955" t="str">
            <v>x</v>
          </cell>
          <cell r="AH955" t="str">
            <v>x</v>
          </cell>
          <cell r="AI955" t="str">
            <v>x</v>
          </cell>
          <cell r="AJ955" t="str">
            <v>x</v>
          </cell>
          <cell r="AK955" t="str">
            <v>x</v>
          </cell>
          <cell r="AL955" t="str">
            <v>x</v>
          </cell>
          <cell r="AM955"/>
          <cell r="AN955"/>
          <cell r="AO955"/>
          <cell r="AP955"/>
          <cell r="AQ955"/>
          <cell r="AR955"/>
          <cell r="AS955"/>
          <cell r="AT955"/>
          <cell r="AU955"/>
          <cell r="AV955"/>
          <cell r="AW955"/>
          <cell r="AX955"/>
          <cell r="AY955"/>
          <cell r="AZ955"/>
          <cell r="BA955"/>
          <cell r="BB955"/>
          <cell r="BC955"/>
          <cell r="BD955"/>
          <cell r="BE955"/>
        </row>
        <row r="956">
          <cell r="A956"/>
          <cell r="B956"/>
          <cell r="C956"/>
          <cell r="D956" t="str">
            <v>CC1LL03</v>
          </cell>
          <cell r="E956" t="str">
            <v>CC1LL03</v>
          </cell>
          <cell r="F956">
            <v>4</v>
          </cell>
          <cell r="G956" t="str">
            <v>Tư tưởng Hồ Chí Minh</v>
          </cell>
          <cell r="H956">
            <v>2</v>
          </cell>
          <cell r="I956">
            <v>21</v>
          </cell>
          <cell r="J956">
            <v>18</v>
          </cell>
          <cell r="K956"/>
          <cell r="L956">
            <v>0</v>
          </cell>
          <cell r="M956" t="str">
            <v>Viết</v>
          </cell>
          <cell r="N956">
            <v>75</v>
          </cell>
          <cell r="O956" t="str">
            <v>Tư tưởng Hồ Chí Minh</v>
          </cell>
          <cell r="P956" t="str">
            <v>LÝ LUẬN CHÍNH TRỊ</v>
          </cell>
          <cell r="Q956" t="str">
            <v>LLTT</v>
          </cell>
          <cell r="R956" t="str">
            <v>LLCT</v>
          </cell>
          <cell r="S956" t="str">
            <v>LLCT-LLTT</v>
          </cell>
          <cell r="T956"/>
          <cell r="U956"/>
          <cell r="V956"/>
          <cell r="W956"/>
          <cell r="X956"/>
          <cell r="Y956"/>
          <cell r="Z956"/>
          <cell r="AA956"/>
          <cell r="AB956"/>
          <cell r="AC956"/>
          <cell r="AD956"/>
          <cell r="AE956"/>
          <cell r="AF956"/>
          <cell r="AG956"/>
          <cell r="AH956"/>
          <cell r="AI956"/>
          <cell r="AJ956"/>
          <cell r="AK956"/>
          <cell r="AL956"/>
          <cell r="AM956"/>
          <cell r="AN956" t="str">
            <v>x</v>
          </cell>
          <cell r="AO956" t="str">
            <v>x</v>
          </cell>
          <cell r="AP956" t="str">
            <v>x</v>
          </cell>
          <cell r="AQ956"/>
          <cell r="AR956" t="str">
            <v>x</v>
          </cell>
          <cell r="AS956"/>
          <cell r="AT956" t="str">
            <v>x</v>
          </cell>
          <cell r="AU956" t="str">
            <v>x</v>
          </cell>
          <cell r="AV956" t="str">
            <v>x</v>
          </cell>
          <cell r="AW956" t="str">
            <v>x</v>
          </cell>
          <cell r="AX956" t="str">
            <v>x</v>
          </cell>
          <cell r="AY956" t="str">
            <v>x</v>
          </cell>
          <cell r="AZ956" t="str">
            <v>x</v>
          </cell>
          <cell r="BA956" t="str">
            <v>x</v>
          </cell>
          <cell r="BB956" t="str">
            <v>x</v>
          </cell>
          <cell r="BC956" t="str">
            <v>x</v>
          </cell>
          <cell r="BD956" t="str">
            <v>x</v>
          </cell>
          <cell r="BE956"/>
        </row>
        <row r="957">
          <cell r="A957" t="str">
            <v>DC1CB83</v>
          </cell>
          <cell r="B957" t="str">
            <v>DC1CB83</v>
          </cell>
          <cell r="C957"/>
          <cell r="D957" t="str">
            <v>CC1CB83</v>
          </cell>
          <cell r="E957"/>
          <cell r="F957">
            <v>47</v>
          </cell>
          <cell r="G957" t="str">
            <v>Xã hội học</v>
          </cell>
          <cell r="H957">
            <v>2</v>
          </cell>
          <cell r="I957">
            <v>30</v>
          </cell>
          <cell r="J957"/>
          <cell r="K957"/>
          <cell r="L957">
            <v>0</v>
          </cell>
          <cell r="M957" t="str">
            <v>Viết</v>
          </cell>
          <cell r="N957">
            <v>75</v>
          </cell>
          <cell r="O957" t="str">
            <v>Tư tưởng Hồ Chí Minh</v>
          </cell>
          <cell r="P957" t="str">
            <v>LÝ LUẬN CHÍNH TRỊ</v>
          </cell>
          <cell r="Q957" t="str">
            <v>LLTT</v>
          </cell>
          <cell r="R957" t="str">
            <v>LLCT</v>
          </cell>
          <cell r="S957" t="str">
            <v>LLCT-LLTT</v>
          </cell>
          <cell r="T957"/>
          <cell r="U957"/>
          <cell r="V957"/>
          <cell r="W957"/>
          <cell r="X957"/>
          <cell r="Y957"/>
          <cell r="Z957"/>
          <cell r="AA957"/>
          <cell r="AB957"/>
          <cell r="AC957"/>
          <cell r="AD957"/>
          <cell r="AE957"/>
          <cell r="AF957"/>
          <cell r="AG957" t="str">
            <v>o</v>
          </cell>
          <cell r="AH957"/>
          <cell r="AI957"/>
          <cell r="AJ957"/>
          <cell r="AK957"/>
          <cell r="AL957"/>
          <cell r="AM957"/>
          <cell r="AN957"/>
          <cell r="AO957"/>
          <cell r="AP957"/>
          <cell r="AQ957"/>
          <cell r="AR957"/>
          <cell r="AS957"/>
          <cell r="AT957"/>
          <cell r="AU957"/>
          <cell r="AV957"/>
          <cell r="AW957"/>
          <cell r="AX957"/>
          <cell r="AY957"/>
          <cell r="AZ957" t="str">
            <v>o</v>
          </cell>
          <cell r="BA957"/>
          <cell r="BB957"/>
          <cell r="BC957"/>
          <cell r="BD957"/>
          <cell r="BE957"/>
        </row>
        <row r="958">
          <cell r="A958" t="str">
            <v>DC1QP01</v>
          </cell>
          <cell r="B958"/>
          <cell r="C958" t="str">
            <v>DC1QP01</v>
          </cell>
          <cell r="D958" t="str">
            <v>CC1QP01</v>
          </cell>
          <cell r="E958" t="str">
            <v>CC1QP01</v>
          </cell>
          <cell r="F958">
            <v>30</v>
          </cell>
          <cell r="G958" t="str">
            <v>GDQP 1: Đường lối quân sự của Đảng</v>
          </cell>
          <cell r="H958">
            <v>3</v>
          </cell>
          <cell r="I958">
            <v>45</v>
          </cell>
          <cell r="J958"/>
          <cell r="K958"/>
          <cell r="L958">
            <v>0</v>
          </cell>
          <cell r="M958"/>
          <cell r="N958">
            <v>60</v>
          </cell>
          <cell r="O958" t="str">
            <v>Quốc phòng - An ninh</v>
          </cell>
          <cell r="P958" t="str">
            <v>GIÁO DỤC QPAN</v>
          </cell>
          <cell r="Q958" t="str">
            <v>QPAN</v>
          </cell>
          <cell r="R958" t="str">
            <v>QPAN</v>
          </cell>
          <cell r="S958" t="str">
            <v>QPAN-QPAN</v>
          </cell>
          <cell r="T958" t="str">
            <v>x</v>
          </cell>
          <cell r="U958" t="str">
            <v>x</v>
          </cell>
          <cell r="V958" t="str">
            <v>x</v>
          </cell>
          <cell r="W958" t="str">
            <v>x</v>
          </cell>
          <cell r="X958" t="str">
            <v>x</v>
          </cell>
          <cell r="Y958" t="str">
            <v>x</v>
          </cell>
          <cell r="Z958" t="str">
            <v>x</v>
          </cell>
          <cell r="AA958" t="str">
            <v>x</v>
          </cell>
          <cell r="AB958" t="str">
            <v>x</v>
          </cell>
          <cell r="AC958" t="str">
            <v>x</v>
          </cell>
          <cell r="AD958" t="str">
            <v>x</v>
          </cell>
          <cell r="AE958" t="str">
            <v>x</v>
          </cell>
          <cell r="AF958" t="str">
            <v>x</v>
          </cell>
          <cell r="AG958" t="str">
            <v>x</v>
          </cell>
          <cell r="AH958" t="str">
            <v>x</v>
          </cell>
          <cell r="AI958" t="str">
            <v>x</v>
          </cell>
          <cell r="AJ958" t="str">
            <v>x</v>
          </cell>
          <cell r="AK958" t="str">
            <v>x</v>
          </cell>
          <cell r="AL958" t="str">
            <v>x</v>
          </cell>
          <cell r="AM958"/>
          <cell r="AN958" t="str">
            <v>x</v>
          </cell>
          <cell r="AO958" t="str">
            <v>x</v>
          </cell>
          <cell r="AP958" t="str">
            <v>x</v>
          </cell>
          <cell r="AQ958"/>
          <cell r="AR958" t="str">
            <v>x</v>
          </cell>
          <cell r="AS958"/>
          <cell r="AT958" t="str">
            <v>x</v>
          </cell>
          <cell r="AU958" t="str">
            <v>x</v>
          </cell>
          <cell r="AV958" t="str">
            <v>x</v>
          </cell>
          <cell r="AW958" t="str">
            <v>x</v>
          </cell>
          <cell r="AX958" t="str">
            <v>x</v>
          </cell>
          <cell r="AY958" t="str">
            <v>x</v>
          </cell>
          <cell r="AZ958" t="str">
            <v>x</v>
          </cell>
          <cell r="BA958" t="str">
            <v>x</v>
          </cell>
          <cell r="BB958" t="str">
            <v>x</v>
          </cell>
          <cell r="BC958" t="str">
            <v>x</v>
          </cell>
          <cell r="BD958" t="str">
            <v>x</v>
          </cell>
          <cell r="BE958"/>
        </row>
        <row r="959">
          <cell r="A959" t="str">
            <v>DC1QP02</v>
          </cell>
          <cell r="B959"/>
          <cell r="C959" t="str">
            <v>DC1QP02</v>
          </cell>
          <cell r="D959" t="str">
            <v>CC1QP02</v>
          </cell>
          <cell r="E959" t="str">
            <v>CC1QP02</v>
          </cell>
          <cell r="F959">
            <v>31</v>
          </cell>
          <cell r="G959" t="str">
            <v>GDQP 2: Công tác Quốc phòng - An ninh</v>
          </cell>
          <cell r="H959">
            <v>2</v>
          </cell>
          <cell r="I959">
            <v>30</v>
          </cell>
          <cell r="J959"/>
          <cell r="K959"/>
          <cell r="L959">
            <v>0</v>
          </cell>
          <cell r="M959"/>
          <cell r="N959">
            <v>60</v>
          </cell>
          <cell r="O959" t="str">
            <v>Quốc phòng - An ninh</v>
          </cell>
          <cell r="P959" t="str">
            <v>GIÁO DỤC QPAN</v>
          </cell>
          <cell r="Q959" t="str">
            <v>QPAN</v>
          </cell>
          <cell r="R959" t="str">
            <v>QPAN</v>
          </cell>
          <cell r="S959" t="str">
            <v>QPAN-QPAN</v>
          </cell>
          <cell r="T959" t="str">
            <v>x</v>
          </cell>
          <cell r="U959" t="str">
            <v>x</v>
          </cell>
          <cell r="V959" t="str">
            <v>x</v>
          </cell>
          <cell r="W959" t="str">
            <v>x</v>
          </cell>
          <cell r="X959" t="str">
            <v>x</v>
          </cell>
          <cell r="Y959" t="str">
            <v>x</v>
          </cell>
          <cell r="Z959" t="str">
            <v>x</v>
          </cell>
          <cell r="AA959" t="str">
            <v>x</v>
          </cell>
          <cell r="AB959" t="str">
            <v>x</v>
          </cell>
          <cell r="AC959" t="str">
            <v>x</v>
          </cell>
          <cell r="AD959" t="str">
            <v>x</v>
          </cell>
          <cell r="AE959" t="str">
            <v>x</v>
          </cell>
          <cell r="AF959" t="str">
            <v>x</v>
          </cell>
          <cell r="AG959" t="str">
            <v>x</v>
          </cell>
          <cell r="AH959" t="str">
            <v>x</v>
          </cell>
          <cell r="AI959" t="str">
            <v>x</v>
          </cell>
          <cell r="AJ959" t="str">
            <v>x</v>
          </cell>
          <cell r="AK959" t="str">
            <v>x</v>
          </cell>
          <cell r="AL959" t="str">
            <v>x</v>
          </cell>
          <cell r="AM959"/>
          <cell r="AN959" t="str">
            <v>x</v>
          </cell>
          <cell r="AO959" t="str">
            <v>x</v>
          </cell>
          <cell r="AP959" t="str">
            <v>x</v>
          </cell>
          <cell r="AQ959"/>
          <cell r="AR959" t="str">
            <v>x</v>
          </cell>
          <cell r="AS959"/>
          <cell r="AT959" t="str">
            <v>x</v>
          </cell>
          <cell r="AU959" t="str">
            <v>x</v>
          </cell>
          <cell r="AV959" t="str">
            <v>x</v>
          </cell>
          <cell r="AW959" t="str">
            <v>x</v>
          </cell>
          <cell r="AX959" t="str">
            <v>x</v>
          </cell>
          <cell r="AY959" t="str">
            <v>x</v>
          </cell>
          <cell r="AZ959" t="str">
            <v>x</v>
          </cell>
          <cell r="BA959" t="str">
            <v>x</v>
          </cell>
          <cell r="BB959" t="str">
            <v>x</v>
          </cell>
          <cell r="BC959" t="str">
            <v>x</v>
          </cell>
          <cell r="BD959" t="str">
            <v>x</v>
          </cell>
          <cell r="BE959"/>
        </row>
        <row r="960">
          <cell r="A960" t="str">
            <v>DC1QP03</v>
          </cell>
          <cell r="B960"/>
          <cell r="C960"/>
          <cell r="D960" t="str">
            <v>CC1QP03</v>
          </cell>
          <cell r="E960"/>
          <cell r="F960">
            <v>32</v>
          </cell>
          <cell r="G960" t="str">
            <v>GDQP 3: Quân sự chung và chiến thuật, kỹ thuật bắn súng tiểu liên AK (CKC)</v>
          </cell>
          <cell r="H960">
            <v>3</v>
          </cell>
          <cell r="I960">
            <v>15</v>
          </cell>
          <cell r="J960">
            <v>60</v>
          </cell>
          <cell r="K960"/>
          <cell r="L960">
            <v>0</v>
          </cell>
          <cell r="M960" t="str">
            <v>TH</v>
          </cell>
          <cell r="N960"/>
          <cell r="O960" t="str">
            <v>Quốc phòng - An ninh</v>
          </cell>
          <cell r="P960" t="str">
            <v>GIÁO DỤC QPAN</v>
          </cell>
          <cell r="Q960" t="str">
            <v>QPAN</v>
          </cell>
          <cell r="R960" t="str">
            <v>QPAN</v>
          </cell>
          <cell r="S960" t="str">
            <v>QPAN-QPAN</v>
          </cell>
          <cell r="T960" t="str">
            <v>x</v>
          </cell>
          <cell r="U960" t="str">
            <v>x</v>
          </cell>
          <cell r="V960" t="str">
            <v>x</v>
          </cell>
          <cell r="W960" t="str">
            <v>x</v>
          </cell>
          <cell r="X960" t="str">
            <v>x</v>
          </cell>
          <cell r="Y960" t="str">
            <v>x</v>
          </cell>
          <cell r="Z960" t="str">
            <v>x</v>
          </cell>
          <cell r="AA960" t="str">
            <v>x</v>
          </cell>
          <cell r="AB960" t="str">
            <v>x</v>
          </cell>
          <cell r="AC960" t="str">
            <v>x</v>
          </cell>
          <cell r="AD960" t="str">
            <v>x</v>
          </cell>
          <cell r="AE960" t="str">
            <v>x</v>
          </cell>
          <cell r="AF960" t="str">
            <v>x</v>
          </cell>
          <cell r="AG960" t="str">
            <v>x</v>
          </cell>
          <cell r="AH960" t="str">
            <v>x</v>
          </cell>
          <cell r="AI960" t="str">
            <v>x</v>
          </cell>
          <cell r="AJ960" t="str">
            <v>x</v>
          </cell>
          <cell r="AK960" t="str">
            <v>x</v>
          </cell>
          <cell r="AL960" t="str">
            <v>x</v>
          </cell>
          <cell r="AM960"/>
          <cell r="AN960" t="str">
            <v>x</v>
          </cell>
          <cell r="AO960" t="str">
            <v>x</v>
          </cell>
          <cell r="AP960" t="str">
            <v>x</v>
          </cell>
          <cell r="AQ960"/>
          <cell r="AR960" t="str">
            <v>x</v>
          </cell>
          <cell r="AS960"/>
          <cell r="AT960" t="str">
            <v>x</v>
          </cell>
          <cell r="AU960" t="str">
            <v>x</v>
          </cell>
          <cell r="AV960" t="str">
            <v>x</v>
          </cell>
          <cell r="AW960" t="str">
            <v>x</v>
          </cell>
          <cell r="AX960" t="str">
            <v>x</v>
          </cell>
          <cell r="AY960" t="str">
            <v>x</v>
          </cell>
          <cell r="AZ960" t="str">
            <v>x</v>
          </cell>
          <cell r="BA960" t="str">
            <v>x</v>
          </cell>
          <cell r="BB960" t="str">
            <v>x</v>
          </cell>
          <cell r="BC960" t="str">
            <v>x</v>
          </cell>
          <cell r="BD960" t="str">
            <v>x</v>
          </cell>
          <cell r="BE960"/>
        </row>
        <row r="961">
          <cell r="A961" t="str">
            <v>DC3MO22</v>
          </cell>
          <cell r="B961"/>
          <cell r="C961"/>
          <cell r="D961"/>
          <cell r="E961"/>
          <cell r="F961">
            <v>560</v>
          </cell>
          <cell r="G961" t="str">
            <v>Dự toán môi trường</v>
          </cell>
          <cell r="H961">
            <v>2</v>
          </cell>
          <cell r="I961">
            <v>30</v>
          </cell>
          <cell r="J961"/>
          <cell r="K961"/>
          <cell r="L961">
            <v>0</v>
          </cell>
          <cell r="M961"/>
          <cell r="N961"/>
          <cell r="O961"/>
          <cell r="P961" t="str">
            <v/>
          </cell>
          <cell r="Q961" t="str">
            <v/>
          </cell>
          <cell r="R961" t="str">
            <v/>
          </cell>
          <cell r="S961" t="str">
            <v>-</v>
          </cell>
          <cell r="T961"/>
          <cell r="U961"/>
          <cell r="V961"/>
          <cell r="W961"/>
          <cell r="X961"/>
          <cell r="Y961"/>
          <cell r="Z961"/>
          <cell r="AA961"/>
          <cell r="AB961"/>
          <cell r="AC961"/>
          <cell r="AD961"/>
          <cell r="AE961"/>
          <cell r="AF961"/>
          <cell r="AG961"/>
          <cell r="AH961"/>
          <cell r="AI961"/>
          <cell r="AJ961"/>
          <cell r="AK961"/>
          <cell r="AL961"/>
          <cell r="AM961"/>
          <cell r="AN961"/>
          <cell r="AO961"/>
          <cell r="AP961"/>
          <cell r="AQ961"/>
          <cell r="AR961"/>
          <cell r="AS961"/>
          <cell r="AT961"/>
          <cell r="AU961"/>
          <cell r="AV961"/>
          <cell r="AW961"/>
          <cell r="AX961"/>
          <cell r="AY961"/>
          <cell r="AZ961"/>
          <cell r="BA961"/>
          <cell r="BB961"/>
          <cell r="BC961"/>
          <cell r="BD961"/>
          <cell r="BE961"/>
        </row>
        <row r="962">
          <cell r="A962" t="str">
            <v>DC3DS33AB</v>
          </cell>
          <cell r="B962"/>
          <cell r="C962"/>
          <cell r="D962"/>
          <cell r="E962"/>
          <cell r="F962"/>
          <cell r="G962" t="str">
            <v>Tiếng Anh 4</v>
          </cell>
          <cell r="H962">
            <v>3</v>
          </cell>
          <cell r="I962">
            <v>30</v>
          </cell>
          <cell r="J962">
            <v>30</v>
          </cell>
          <cell r="K962"/>
          <cell r="L962">
            <v>0</v>
          </cell>
          <cell r="M962" t="str">
            <v>Viết</v>
          </cell>
          <cell r="N962">
            <v>60</v>
          </cell>
          <cell r="O962" t="str">
            <v>Ngoại ngữ</v>
          </cell>
          <cell r="P962" t="str">
            <v>KHOA HỌC CƠ BẢN</v>
          </cell>
          <cell r="Q962" t="str">
            <v>CBNN</v>
          </cell>
          <cell r="R962" t="str">
            <v>KHCB</v>
          </cell>
          <cell r="S962" t="str">
            <v>KHCB-CBNN</v>
          </cell>
          <cell r="T962"/>
          <cell r="U962"/>
          <cell r="V962"/>
          <cell r="W962" t="str">
            <v>x</v>
          </cell>
          <cell r="X962"/>
          <cell r="Y962"/>
          <cell r="Z962"/>
          <cell r="AA962"/>
          <cell r="AB962"/>
          <cell r="AC962"/>
          <cell r="AD962"/>
          <cell r="AE962"/>
          <cell r="AF962"/>
          <cell r="AG962"/>
          <cell r="AH962"/>
          <cell r="AI962"/>
          <cell r="AJ962"/>
          <cell r="AK962"/>
          <cell r="AL962"/>
          <cell r="AM962"/>
          <cell r="AN962"/>
          <cell r="AO962"/>
          <cell r="AP962"/>
          <cell r="AQ962"/>
          <cell r="AR962"/>
          <cell r="AS962"/>
          <cell r="AT962"/>
          <cell r="AU962"/>
          <cell r="AV962"/>
          <cell r="AW962"/>
          <cell r="AX962"/>
          <cell r="AY962"/>
          <cell r="AZ962"/>
          <cell r="BA962"/>
          <cell r="BB962"/>
          <cell r="BC962"/>
          <cell r="BD962"/>
          <cell r="BE962"/>
        </row>
        <row r="963">
          <cell r="A963" t="str">
            <v>DC3DB33AB</v>
          </cell>
          <cell r="B963"/>
          <cell r="C963"/>
          <cell r="D963"/>
          <cell r="E963"/>
          <cell r="F963"/>
          <cell r="G963" t="str">
            <v>Tiếng Anh 4</v>
          </cell>
          <cell r="H963">
            <v>3</v>
          </cell>
          <cell r="I963">
            <v>30</v>
          </cell>
          <cell r="J963">
            <v>30</v>
          </cell>
          <cell r="K963"/>
          <cell r="L963">
            <v>0</v>
          </cell>
          <cell r="M963" t="str">
            <v>Viết</v>
          </cell>
          <cell r="N963">
            <v>60</v>
          </cell>
          <cell r="O963" t="str">
            <v>Ngoại ngữ</v>
          </cell>
          <cell r="P963" t="str">
            <v>KHOA HỌC CƠ BẢN</v>
          </cell>
          <cell r="Q963" t="str">
            <v>CBNN</v>
          </cell>
          <cell r="R963" t="str">
            <v>KHCB</v>
          </cell>
          <cell r="S963" t="str">
            <v>KHCB-CBNN</v>
          </cell>
          <cell r="T963"/>
          <cell r="U963"/>
          <cell r="V963"/>
          <cell r="W963"/>
          <cell r="X963" t="str">
            <v>x</v>
          </cell>
          <cell r="Y963"/>
          <cell r="Z963"/>
          <cell r="AA963"/>
          <cell r="AB963"/>
          <cell r="AC963"/>
          <cell r="AD963"/>
          <cell r="AE963"/>
          <cell r="AF963"/>
          <cell r="AG963"/>
          <cell r="AH963"/>
          <cell r="AI963"/>
          <cell r="AJ963"/>
          <cell r="AK963"/>
          <cell r="AL963"/>
          <cell r="AM963"/>
          <cell r="AN963"/>
          <cell r="AO963"/>
          <cell r="AP963"/>
          <cell r="AQ963"/>
          <cell r="AR963"/>
          <cell r="AS963"/>
          <cell r="AT963"/>
          <cell r="AU963"/>
          <cell r="AV963"/>
          <cell r="AW963"/>
          <cell r="AX963"/>
          <cell r="AY963"/>
          <cell r="AZ963"/>
          <cell r="BA963"/>
          <cell r="BB963"/>
          <cell r="BC963"/>
          <cell r="BD963"/>
          <cell r="BE963"/>
        </row>
        <row r="964">
          <cell r="A964" t="str">
            <v>DC3DD33AB</v>
          </cell>
          <cell r="G964" t="str">
            <v>Tiếng Anh 4</v>
          </cell>
          <cell r="H964">
            <v>3</v>
          </cell>
          <cell r="I964">
            <v>30</v>
          </cell>
          <cell r="J964">
            <v>30</v>
          </cell>
          <cell r="K964"/>
          <cell r="L964">
            <v>0</v>
          </cell>
          <cell r="M964" t="str">
            <v>Viết</v>
          </cell>
          <cell r="N964">
            <v>60</v>
          </cell>
          <cell r="O964" t="str">
            <v>Ngoại ngữ</v>
          </cell>
          <cell r="P964" t="str">
            <v>KHOA HỌC CƠ BẢN</v>
          </cell>
          <cell r="Q964" t="str">
            <v>CBNN</v>
          </cell>
          <cell r="R964" t="str">
            <v>KHCB</v>
          </cell>
          <cell r="S964" t="str">
            <v>KHCB-CBNN</v>
          </cell>
          <cell r="Y964" t="str">
            <v>x</v>
          </cell>
        </row>
        <row r="965">
          <cell r="A965" t="str">
            <v>DC3MX33AB</v>
          </cell>
          <cell r="G965" t="str">
            <v>Tiếng Anh 4</v>
          </cell>
          <cell r="H965">
            <v>3</v>
          </cell>
          <cell r="I965">
            <v>30</v>
          </cell>
          <cell r="J965">
            <v>30</v>
          </cell>
          <cell r="K965"/>
          <cell r="L965">
            <v>0</v>
          </cell>
          <cell r="M965" t="str">
            <v>Viết</v>
          </cell>
          <cell r="N965">
            <v>60</v>
          </cell>
          <cell r="O965" t="str">
            <v>Ngoại ngữ</v>
          </cell>
          <cell r="P965" t="str">
            <v>KHOA HỌC CƠ BẢN</v>
          </cell>
          <cell r="Q965" t="str">
            <v>CBNN</v>
          </cell>
          <cell r="R965" t="str">
            <v>KHCB</v>
          </cell>
          <cell r="S965" t="str">
            <v>KHCB-CBNN</v>
          </cell>
          <cell r="AB965" t="str">
            <v>x</v>
          </cell>
        </row>
        <row r="966">
          <cell r="A966" t="str">
            <v>DC3CA33AB</v>
          </cell>
          <cell r="G966" t="str">
            <v>Tiếng Anh 4</v>
          </cell>
          <cell r="H966">
            <v>3</v>
          </cell>
          <cell r="I966">
            <v>30</v>
          </cell>
          <cell r="J966">
            <v>30</v>
          </cell>
          <cell r="K966"/>
          <cell r="L966">
            <v>0</v>
          </cell>
          <cell r="M966" t="str">
            <v>Viết</v>
          </cell>
          <cell r="N966">
            <v>60</v>
          </cell>
          <cell r="O966" t="str">
            <v>Ngoại ngữ</v>
          </cell>
          <cell r="P966" t="str">
            <v>KHOA HỌC CƠ BẢN</v>
          </cell>
          <cell r="Q966" t="str">
            <v>CBNN</v>
          </cell>
          <cell r="R966" t="str">
            <v>KHCB</v>
          </cell>
          <cell r="S966" t="str">
            <v>KHCB-CBNN</v>
          </cell>
          <cell r="T966" t="str">
            <v>x</v>
          </cell>
        </row>
        <row r="967">
          <cell r="G967"/>
          <cell r="H967"/>
          <cell r="I967"/>
          <cell r="J967"/>
          <cell r="K967"/>
          <cell r="L967"/>
          <cell r="M967"/>
          <cell r="N967"/>
          <cell r="O967"/>
          <cell r="P967"/>
          <cell r="Q967"/>
          <cell r="R967"/>
          <cell r="S967"/>
        </row>
        <row r="968">
          <cell r="A968" t="str">
            <v>DC3VB39</v>
          </cell>
          <cell r="G968" t="str">
            <v>Cơ sở hạ tầng Giao thông vận tải</v>
          </cell>
          <cell r="M968" t="str">
            <v>Viết</v>
          </cell>
          <cell r="N968">
            <v>60</v>
          </cell>
          <cell r="O968" t="str">
            <v>Vận tải sắt - bộ</v>
          </cell>
          <cell r="P968" t="str">
            <v>KINH TẾ - VẬN TẢI</v>
          </cell>
          <cell r="Q968" t="str">
            <v>KVSB</v>
          </cell>
          <cell r="R968" t="str">
            <v>KTVT</v>
          </cell>
          <cell r="S968" t="str">
            <v>KTVT-KVSB</v>
          </cell>
        </row>
        <row r="969">
          <cell r="D969" t="str">
            <v>CC3VS68</v>
          </cell>
          <cell r="G969" t="str">
            <v>Vận tải liên vận đường sắt quốc tế</v>
          </cell>
          <cell r="M969" t="str">
            <v>Viết</v>
          </cell>
          <cell r="N969">
            <v>75</v>
          </cell>
          <cell r="O969" t="str">
            <v>Vận tải sắt - bộ</v>
          </cell>
          <cell r="P969" t="str">
            <v>KINH TẾ - VẬN TẢI</v>
          </cell>
          <cell r="Q969" t="str">
            <v>KVSB</v>
          </cell>
          <cell r="R969" t="str">
            <v>KTVT</v>
          </cell>
          <cell r="S969" t="str">
            <v>KTVT-KVSB</v>
          </cell>
          <cell r="BD969" t="str">
            <v>x</v>
          </cell>
        </row>
      </sheetData>
      <sheetData sheetId="4"/>
      <sheetData sheetId="5">
        <row r="1">
          <cell r="A1"/>
          <cell r="K1"/>
        </row>
        <row r="2">
          <cell r="A2" t="str">
            <v>DC2KV61-DCK66Đ1</v>
          </cell>
          <cell r="K2">
            <v>60</v>
          </cell>
        </row>
        <row r="3">
          <cell r="A3" t="str">
            <v>DC2KV68-DCK66Đ1</v>
          </cell>
          <cell r="K3">
            <v>60</v>
          </cell>
        </row>
        <row r="4">
          <cell r="A4" t="str">
            <v>DC1LL01-DCK66Đ1</v>
          </cell>
          <cell r="K4">
            <v>178</v>
          </cell>
        </row>
        <row r="5">
          <cell r="A5" t="str">
            <v>DC1LL05-DCK66Đ1</v>
          </cell>
          <cell r="K5">
            <v>119</v>
          </cell>
        </row>
        <row r="6">
          <cell r="A6" t="str">
            <v>DC1CB17-DCK66Đ1</v>
          </cell>
          <cell r="K6">
            <v>60</v>
          </cell>
        </row>
        <row r="7">
          <cell r="A7" t="str">
            <v>DC2KV61-DCK66Đ1</v>
          </cell>
          <cell r="K7">
            <v>59</v>
          </cell>
        </row>
        <row r="8">
          <cell r="A8" t="str">
            <v>DC2KV68-DCK66Đ1</v>
          </cell>
          <cell r="K8">
            <v>59</v>
          </cell>
        </row>
        <row r="9">
          <cell r="A9" t="str">
            <v>DC1CB17-DCK66Đ1</v>
          </cell>
          <cell r="K9">
            <v>59</v>
          </cell>
        </row>
        <row r="10">
          <cell r="A10" t="str">
            <v>DC2KV61-DCK66Đ1</v>
          </cell>
          <cell r="K10">
            <v>59</v>
          </cell>
        </row>
        <row r="11">
          <cell r="A11" t="str">
            <v>DC2KV68-DCK66Đ1</v>
          </cell>
          <cell r="K11">
            <v>59</v>
          </cell>
        </row>
        <row r="12">
          <cell r="A12" t="str">
            <v>DC1LL05-DCK66Đ1</v>
          </cell>
          <cell r="K12">
            <v>119</v>
          </cell>
        </row>
        <row r="13">
          <cell r="A13" t="str">
            <v>DC1CB17-DCK66Đ1</v>
          </cell>
          <cell r="K13">
            <v>59</v>
          </cell>
        </row>
        <row r="14">
          <cell r="A14" t="str">
            <v>DC2KV61-DCK66Đ1</v>
          </cell>
          <cell r="K14">
            <v>60</v>
          </cell>
        </row>
        <row r="15">
          <cell r="A15" t="str">
            <v>DC2KV68-DCK66Đ1</v>
          </cell>
          <cell r="K15">
            <v>60</v>
          </cell>
        </row>
        <row r="16">
          <cell r="A16" t="str">
            <v>DC1LL01-DCK66Đ1</v>
          </cell>
          <cell r="K16">
            <v>184</v>
          </cell>
        </row>
        <row r="17">
          <cell r="A17" t="str">
            <v>DC1CB17-DCK66Đ1</v>
          </cell>
          <cell r="K17">
            <v>60</v>
          </cell>
        </row>
        <row r="18">
          <cell r="A18" t="str">
            <v>DC2KV61-DCK66Đ1</v>
          </cell>
          <cell r="K18">
            <v>60</v>
          </cell>
        </row>
        <row r="19">
          <cell r="A19" t="str">
            <v>DC2KV68-DCK66Đ1</v>
          </cell>
          <cell r="K19">
            <v>60</v>
          </cell>
        </row>
        <row r="20">
          <cell r="A20" t="str">
            <v>DC1LL05-DCK66Đ1</v>
          </cell>
          <cell r="K20">
            <v>119</v>
          </cell>
        </row>
        <row r="21">
          <cell r="A21" t="str">
            <v>DC1CB17-DCK66Đ1</v>
          </cell>
          <cell r="K21">
            <v>60</v>
          </cell>
        </row>
        <row r="22">
          <cell r="A22" t="str">
            <v>DC2KV61-DCK66Đ1</v>
          </cell>
          <cell r="K22">
            <v>59</v>
          </cell>
        </row>
        <row r="23">
          <cell r="A23" t="str">
            <v>DC2KV68-DCK66Đ1</v>
          </cell>
          <cell r="K23">
            <v>59</v>
          </cell>
        </row>
        <row r="24">
          <cell r="A24" t="str">
            <v>DC1CB17-DCK66Đ1</v>
          </cell>
          <cell r="K24">
            <v>59</v>
          </cell>
        </row>
        <row r="25">
          <cell r="A25" t="str">
            <v>DC2KV61-DCK66Đ1</v>
          </cell>
          <cell r="K25">
            <v>51</v>
          </cell>
        </row>
        <row r="26">
          <cell r="A26" t="str">
            <v>DC2KV68-DCK66Đ1</v>
          </cell>
          <cell r="K26">
            <v>51</v>
          </cell>
        </row>
        <row r="27">
          <cell r="A27" t="str">
            <v>DC1LL05-DCK66Đ1</v>
          </cell>
          <cell r="K27">
            <v>51</v>
          </cell>
        </row>
        <row r="28">
          <cell r="A28" t="str">
            <v>DC1CB17-DCK66Đ1</v>
          </cell>
          <cell r="K28">
            <v>51</v>
          </cell>
        </row>
        <row r="29">
          <cell r="A29" t="str">
            <v>z</v>
          </cell>
          <cell r="K29">
            <v>63</v>
          </cell>
        </row>
        <row r="30">
          <cell r="A30" t="str">
            <v>DC1LL01-DCK66Đ1</v>
          </cell>
          <cell r="K30">
            <v>189</v>
          </cell>
        </row>
        <row r="31">
          <cell r="A31" t="str">
            <v>DC1CB11-DCK66Đ1</v>
          </cell>
          <cell r="K31">
            <v>63</v>
          </cell>
        </row>
        <row r="32">
          <cell r="A32" t="str">
            <v>DC2KX36-DCK66Đ1</v>
          </cell>
          <cell r="K32">
            <v>63</v>
          </cell>
        </row>
        <row r="33">
          <cell r="A33" t="str">
            <v>DC2CO15-DCK66Đ1</v>
          </cell>
          <cell r="K33">
            <v>63</v>
          </cell>
        </row>
        <row r="34">
          <cell r="A34" t="str">
            <v>DC2CO24-DCK66Đ1</v>
          </cell>
          <cell r="K34">
            <v>63</v>
          </cell>
        </row>
        <row r="35">
          <cell r="A35" t="str">
            <v>DC1CB11-DCK66Đ1</v>
          </cell>
          <cell r="K35">
            <v>63</v>
          </cell>
        </row>
        <row r="36">
          <cell r="A36" t="str">
            <v>DC2KX36-DCK66Đ1</v>
          </cell>
          <cell r="K36">
            <v>63</v>
          </cell>
        </row>
        <row r="37">
          <cell r="A37" t="str">
            <v>DC2CO15-DCK66Đ1</v>
          </cell>
          <cell r="K37">
            <v>63</v>
          </cell>
        </row>
        <row r="38">
          <cell r="A38" t="str">
            <v>DC2CO24-DCK66Đ1</v>
          </cell>
          <cell r="K38">
            <v>63</v>
          </cell>
        </row>
        <row r="39">
          <cell r="A39" t="str">
            <v>DC1CB11-DCK66Đ1</v>
          </cell>
          <cell r="K39">
            <v>63</v>
          </cell>
        </row>
        <row r="40">
          <cell r="A40" t="str">
            <v>DC2KX36-DCK66Đ1</v>
          </cell>
          <cell r="K40">
            <v>63</v>
          </cell>
        </row>
        <row r="41">
          <cell r="A41" t="str">
            <v>DC2CO15-DCK66Đ1</v>
          </cell>
          <cell r="K41">
            <v>63</v>
          </cell>
        </row>
        <row r="42">
          <cell r="A42" t="str">
            <v>DC2CO24-DCK66Đ1</v>
          </cell>
          <cell r="K42">
            <v>64</v>
          </cell>
        </row>
        <row r="43">
          <cell r="A43" t="str">
            <v>DC1LL01-DCK66Đ1</v>
          </cell>
          <cell r="K43">
            <v>172</v>
          </cell>
        </row>
        <row r="44">
          <cell r="A44" t="str">
            <v>DC1CB11-DCK66Đ1</v>
          </cell>
          <cell r="K44">
            <v>64</v>
          </cell>
        </row>
        <row r="45">
          <cell r="A45" t="str">
            <v>DC2KX36-DCK66Đ1</v>
          </cell>
          <cell r="K45">
            <v>64</v>
          </cell>
        </row>
        <row r="46">
          <cell r="A46" t="str">
            <v>DC2CO15-DCK66Đ1</v>
          </cell>
          <cell r="K46">
            <v>64</v>
          </cell>
        </row>
        <row r="47">
          <cell r="A47" t="str">
            <v>DC1CB26-DCK66Đ1</v>
          </cell>
          <cell r="K47">
            <v>62</v>
          </cell>
        </row>
        <row r="48">
          <cell r="A48" t="str">
            <v>DC1CB11-DCK66Đ1</v>
          </cell>
          <cell r="K48">
            <v>62</v>
          </cell>
        </row>
        <row r="49">
          <cell r="A49" t="str">
            <v>DC1CB21-DCK66Đ1</v>
          </cell>
          <cell r="K49">
            <v>62</v>
          </cell>
        </row>
        <row r="50">
          <cell r="A50" t="str">
            <v>DC2KV61-DCK66Đ1</v>
          </cell>
          <cell r="K50">
            <v>65</v>
          </cell>
        </row>
        <row r="51">
          <cell r="A51" t="str">
            <v>DC2KV68-DCK66Đ1</v>
          </cell>
          <cell r="K51">
            <v>65</v>
          </cell>
        </row>
        <row r="52">
          <cell r="A52" t="str">
            <v>DC1LL01-DCK66Đ1</v>
          </cell>
          <cell r="K52">
            <v>130</v>
          </cell>
        </row>
        <row r="53">
          <cell r="A53" t="str">
            <v>DC1LL05-DCK66Đ1</v>
          </cell>
          <cell r="K53">
            <v>130</v>
          </cell>
        </row>
        <row r="54">
          <cell r="A54" t="str">
            <v>DC1CB17-DCK66Đ1</v>
          </cell>
          <cell r="K54">
            <v>65</v>
          </cell>
        </row>
        <row r="55">
          <cell r="A55" t="str">
            <v>DC2KV61-DCK66Đ1</v>
          </cell>
          <cell r="K55">
            <v>65</v>
          </cell>
        </row>
        <row r="56">
          <cell r="A56" t="str">
            <v>DC2KV68-DCK66Đ1</v>
          </cell>
          <cell r="K56">
            <v>65</v>
          </cell>
        </row>
        <row r="57">
          <cell r="A57" t="str">
            <v>DC1CB17-DCK66Đ1</v>
          </cell>
          <cell r="K57">
            <v>65</v>
          </cell>
        </row>
        <row r="58">
          <cell r="A58" t="str">
            <v>DC1LL05-DCK66</v>
          </cell>
          <cell r="K58">
            <v>115</v>
          </cell>
        </row>
        <row r="59">
          <cell r="A59" t="str">
            <v>DC2CO12-DCK66</v>
          </cell>
          <cell r="K59">
            <v>55</v>
          </cell>
        </row>
        <row r="60">
          <cell r="A60" t="str">
            <v>DC1CB11-DCK66</v>
          </cell>
          <cell r="K60">
            <v>57</v>
          </cell>
        </row>
        <row r="61">
          <cell r="A61" t="str">
            <v>DC1CB21-DCK66</v>
          </cell>
          <cell r="K61">
            <v>55</v>
          </cell>
        </row>
        <row r="62">
          <cell r="A62" t="str">
            <v>DC1CB26-DCK66Đ2</v>
          </cell>
          <cell r="K62">
            <v>55</v>
          </cell>
        </row>
        <row r="63">
          <cell r="A63" t="str">
            <v>DC2CO12-DCK66</v>
          </cell>
          <cell r="K63">
            <v>60</v>
          </cell>
        </row>
        <row r="64">
          <cell r="A64" t="str">
            <v>DC1CB11-DCK66</v>
          </cell>
          <cell r="K64">
            <v>60</v>
          </cell>
        </row>
        <row r="65">
          <cell r="A65" t="str">
            <v>DC1CB21-DCK66</v>
          </cell>
          <cell r="K65">
            <v>60</v>
          </cell>
        </row>
        <row r="66">
          <cell r="A66" t="str">
            <v>DC1CB26-DCK66Đ2</v>
          </cell>
          <cell r="K66">
            <v>60</v>
          </cell>
        </row>
        <row r="67">
          <cell r="A67" t="str">
            <v>DC2CO12-DCK66</v>
          </cell>
          <cell r="K67">
            <v>50</v>
          </cell>
        </row>
        <row r="68">
          <cell r="A68" t="str">
            <v>DC1CB11-DCK66</v>
          </cell>
          <cell r="K68">
            <v>50</v>
          </cell>
        </row>
        <row r="69">
          <cell r="A69" t="str">
            <v>DC1CB21-DCK66</v>
          </cell>
          <cell r="K69">
            <v>50</v>
          </cell>
        </row>
        <row r="70">
          <cell r="A70" t="str">
            <v>DC1LL01-DCK66</v>
          </cell>
          <cell r="K70">
            <v>165</v>
          </cell>
        </row>
        <row r="71">
          <cell r="A71" t="str">
            <v>DC1CB26-DCK66Đ2</v>
          </cell>
          <cell r="K71">
            <v>50</v>
          </cell>
        </row>
        <row r="72">
          <cell r="A72" t="str">
            <v>DC1LL05-DCK66</v>
          </cell>
          <cell r="K72">
            <v>127</v>
          </cell>
        </row>
        <row r="73">
          <cell r="A73" t="str">
            <v>DC2DT41-DCK66Đ2</v>
          </cell>
          <cell r="K73">
            <v>64</v>
          </cell>
        </row>
        <row r="74">
          <cell r="A74" t="str">
            <v>DC1CB11-DCK66</v>
          </cell>
          <cell r="K74">
            <v>64</v>
          </cell>
        </row>
        <row r="75">
          <cell r="A75" t="str">
            <v>DC1LL01-DCK66</v>
          </cell>
          <cell r="K75">
            <v>188</v>
          </cell>
        </row>
        <row r="76">
          <cell r="A76" t="str">
            <v>DC1TT42-DCK66Đ2a</v>
          </cell>
          <cell r="K76">
            <v>65</v>
          </cell>
        </row>
        <row r="77">
          <cell r="A77" t="str">
            <v>DC1CB21-DCK66Đ2</v>
          </cell>
          <cell r="K77">
            <v>64</v>
          </cell>
        </row>
        <row r="78">
          <cell r="A78" t="str">
            <v>DC2DT41-DCK66Đ2</v>
          </cell>
          <cell r="K78">
            <v>63</v>
          </cell>
        </row>
        <row r="79">
          <cell r="A79" t="str">
            <v>DC1CB11-DCK66</v>
          </cell>
          <cell r="K79">
            <v>61</v>
          </cell>
        </row>
        <row r="80">
          <cell r="A80" t="str">
            <v>DC1TT42-DCK66Đ2a</v>
          </cell>
          <cell r="K80">
            <v>61</v>
          </cell>
        </row>
        <row r="81">
          <cell r="A81" t="str">
            <v>DC1CB21-DCK66Đ2</v>
          </cell>
          <cell r="K81">
            <v>61</v>
          </cell>
        </row>
        <row r="82">
          <cell r="A82" t="str">
            <v>DC2DT41-DCK66Đ2</v>
          </cell>
          <cell r="K82">
            <v>63</v>
          </cell>
        </row>
        <row r="83">
          <cell r="A83" t="str">
            <v>DC1CB11-DCK66</v>
          </cell>
          <cell r="K83">
            <v>63</v>
          </cell>
        </row>
        <row r="84">
          <cell r="A84" t="str">
            <v>DC1TT42-DCK66Đ2a</v>
          </cell>
          <cell r="K84">
            <v>63</v>
          </cell>
        </row>
        <row r="85">
          <cell r="A85" t="str">
            <v>DC1CB21-DCK66Đ2</v>
          </cell>
          <cell r="K85">
            <v>63</v>
          </cell>
        </row>
        <row r="86">
          <cell r="A86" t="str">
            <v>DC2CO12-DCK66</v>
          </cell>
          <cell r="K86">
            <v>68</v>
          </cell>
        </row>
        <row r="87">
          <cell r="A87" t="str">
            <v>DC1CB11-DCK66</v>
          </cell>
          <cell r="K87">
            <v>68</v>
          </cell>
        </row>
        <row r="88">
          <cell r="A88" t="str">
            <v>DC1CB21-DCK66</v>
          </cell>
          <cell r="K88">
            <v>68</v>
          </cell>
        </row>
        <row r="89">
          <cell r="A89" t="str">
            <v>DC1CB26-DCK66Đ2</v>
          </cell>
          <cell r="K89">
            <v>68</v>
          </cell>
        </row>
        <row r="90">
          <cell r="A90" t="str">
            <v>DC1LL05-DCK66</v>
          </cell>
          <cell r="K90">
            <v>134</v>
          </cell>
        </row>
        <row r="91">
          <cell r="A91" t="str">
            <v>DC2CO12-DCK66</v>
          </cell>
          <cell r="K91">
            <v>66</v>
          </cell>
        </row>
        <row r="92">
          <cell r="A92" t="str">
            <v>DC1CB11-DCK66</v>
          </cell>
          <cell r="K92">
            <v>66</v>
          </cell>
        </row>
        <row r="93">
          <cell r="A93" t="str">
            <v>DC1CB21-DCK66</v>
          </cell>
          <cell r="K93">
            <v>66</v>
          </cell>
        </row>
        <row r="94">
          <cell r="A94" t="str">
            <v>DC1LL01-DCK66</v>
          </cell>
          <cell r="K94">
            <v>202</v>
          </cell>
        </row>
        <row r="95">
          <cell r="A95" t="str">
            <v>DC1CB26-DCK66Đ2</v>
          </cell>
          <cell r="K95">
            <v>66</v>
          </cell>
        </row>
        <row r="96">
          <cell r="A96" t="str">
            <v>DC1LL05-DCK66</v>
          </cell>
          <cell r="K96">
            <v>118</v>
          </cell>
        </row>
        <row r="97">
          <cell r="A97" t="str">
            <v>DC2CO12-DCK66</v>
          </cell>
          <cell r="K97">
            <v>68</v>
          </cell>
        </row>
        <row r="98">
          <cell r="A98" t="str">
            <v>DC1CB11-DCK66</v>
          </cell>
          <cell r="K98">
            <v>68</v>
          </cell>
        </row>
        <row r="99">
          <cell r="A99" t="str">
            <v>DC1CB21-DCK66</v>
          </cell>
          <cell r="K99">
            <v>68</v>
          </cell>
        </row>
        <row r="100">
          <cell r="A100" t="str">
            <v>DC1CB26-DCK66Đ2</v>
          </cell>
          <cell r="K100">
            <v>68</v>
          </cell>
        </row>
        <row r="101">
          <cell r="A101" t="str">
            <v>DC1LL05-DCK66</v>
          </cell>
          <cell r="K101">
            <v>120</v>
          </cell>
        </row>
        <row r="102">
          <cell r="A102" t="str">
            <v>DC2CO12-DCK66</v>
          </cell>
          <cell r="K102">
            <v>60</v>
          </cell>
        </row>
        <row r="103">
          <cell r="A103" t="str">
            <v>DC1CB11-DCK66</v>
          </cell>
          <cell r="K103">
            <v>60</v>
          </cell>
        </row>
        <row r="104">
          <cell r="A104" t="str">
            <v>DC1CB21-DCK66</v>
          </cell>
          <cell r="K104">
            <v>60</v>
          </cell>
        </row>
        <row r="105">
          <cell r="A105" t="str">
            <v>DC1LL01-DCK66</v>
          </cell>
          <cell r="K105">
            <v>120</v>
          </cell>
        </row>
        <row r="106">
          <cell r="A106" t="str">
            <v>DC1TT42-DCK66Đ2</v>
          </cell>
          <cell r="K106">
            <v>60</v>
          </cell>
        </row>
        <row r="107">
          <cell r="A107" t="str">
            <v>DC2CO12-DCK66</v>
          </cell>
          <cell r="K107">
            <v>60</v>
          </cell>
        </row>
        <row r="108">
          <cell r="A108" t="str">
            <v>DC1CB11-DCK66</v>
          </cell>
          <cell r="K108">
            <v>60</v>
          </cell>
        </row>
        <row r="109">
          <cell r="A109" t="str">
            <v>DC1CB21-DCK66</v>
          </cell>
          <cell r="K109">
            <v>60</v>
          </cell>
        </row>
        <row r="110">
          <cell r="A110" t="str">
            <v>DC1TT42-DCK66Đ2</v>
          </cell>
          <cell r="K110">
            <v>60</v>
          </cell>
        </row>
        <row r="111">
          <cell r="A111" t="str">
            <v>DC1LL05-DCK66</v>
          </cell>
          <cell r="K111">
            <v>117</v>
          </cell>
        </row>
        <row r="112">
          <cell r="A112" t="str">
            <v>DC2CO12-DCK66</v>
          </cell>
          <cell r="K112">
            <v>60</v>
          </cell>
        </row>
        <row r="113">
          <cell r="A113" t="str">
            <v>DC1CB11-DCK66</v>
          </cell>
          <cell r="K113">
            <v>60</v>
          </cell>
        </row>
        <row r="114">
          <cell r="A114" t="str">
            <v>DC1CB21-DCK66</v>
          </cell>
          <cell r="K114">
            <v>60</v>
          </cell>
        </row>
        <row r="115">
          <cell r="A115" t="str">
            <v>DC1TT42-DCK66Đ2</v>
          </cell>
          <cell r="K115">
            <v>60</v>
          </cell>
        </row>
        <row r="116">
          <cell r="A116" t="str">
            <v>DC2CO12-DCK66</v>
          </cell>
          <cell r="K116">
            <v>57</v>
          </cell>
        </row>
        <row r="117">
          <cell r="A117" t="str">
            <v>DC1CB11-DCK66</v>
          </cell>
          <cell r="K117">
            <v>57</v>
          </cell>
        </row>
        <row r="118">
          <cell r="A118" t="str">
            <v>DC1CB21-DCK66</v>
          </cell>
          <cell r="K118">
            <v>57</v>
          </cell>
        </row>
        <row r="119">
          <cell r="A119" t="str">
            <v>DC1TT42-DCK66Đ2</v>
          </cell>
          <cell r="K119">
            <v>57</v>
          </cell>
        </row>
        <row r="120">
          <cell r="A120" t="str">
            <v>DC1LL05-DCK66</v>
          </cell>
          <cell r="K120">
            <v>124</v>
          </cell>
        </row>
        <row r="121">
          <cell r="A121" t="str">
            <v>DC2CO12-DCK66</v>
          </cell>
          <cell r="K121">
            <v>0</v>
          </cell>
        </row>
        <row r="122">
          <cell r="A122" t="str">
            <v>DC1CB11-DCK66</v>
          </cell>
          <cell r="K122">
            <v>0</v>
          </cell>
        </row>
        <row r="123">
          <cell r="A123" t="str">
            <v>DC1CB21-DCK66</v>
          </cell>
          <cell r="K123">
            <v>0</v>
          </cell>
        </row>
        <row r="124">
          <cell r="A124" t="str">
            <v>DC1TT42-DCK66Đ2</v>
          </cell>
          <cell r="K124">
            <v>0</v>
          </cell>
        </row>
        <row r="125">
          <cell r="A125" t="str">
            <v>DC2CO12-DCK66</v>
          </cell>
          <cell r="K125">
            <v>0</v>
          </cell>
        </row>
        <row r="126">
          <cell r="A126" t="str">
            <v>DC1CB11-DCK66</v>
          </cell>
          <cell r="K126"/>
        </row>
        <row r="127">
          <cell r="A127" t="str">
            <v>DC1CB21-DCK66</v>
          </cell>
          <cell r="K127"/>
        </row>
        <row r="128">
          <cell r="A128" t="str">
            <v>DC1TT42-DCK66Đ2</v>
          </cell>
          <cell r="K128"/>
        </row>
        <row r="129">
          <cell r="A129" t="str">
            <v>DC1LL05-DCK66</v>
          </cell>
          <cell r="K129">
            <v>118</v>
          </cell>
        </row>
        <row r="130">
          <cell r="A130" t="str">
            <v>DC1TT43-DCK66Đ3</v>
          </cell>
          <cell r="K130">
            <v>60</v>
          </cell>
        </row>
        <row r="131">
          <cell r="A131" t="str">
            <v>DC1CB11-DCK66</v>
          </cell>
          <cell r="K131">
            <v>59</v>
          </cell>
        </row>
        <row r="132">
          <cell r="A132" t="str">
            <v>DC1LL01-DCK66</v>
          </cell>
          <cell r="K132">
            <v>169</v>
          </cell>
        </row>
        <row r="133">
          <cell r="A133" t="str">
            <v>DC1TT43-DCK66Đ3</v>
          </cell>
          <cell r="K133">
            <v>59</v>
          </cell>
        </row>
        <row r="134">
          <cell r="A134" t="str">
            <v>DC1CB11-DCK66</v>
          </cell>
          <cell r="K134">
            <v>59</v>
          </cell>
        </row>
        <row r="135">
          <cell r="A135" t="str">
            <v>DC1LL05-DCK66</v>
          </cell>
          <cell r="K135">
            <v>102</v>
          </cell>
        </row>
        <row r="136">
          <cell r="A136" t="str">
            <v>DC1TT43-DCK66Đ3</v>
          </cell>
          <cell r="K136">
            <v>51</v>
          </cell>
        </row>
        <row r="137">
          <cell r="A137" t="str">
            <v>DC1CB11-DCK66</v>
          </cell>
          <cell r="K137">
            <v>51</v>
          </cell>
        </row>
        <row r="138">
          <cell r="A138" t="str">
            <v>DC2CO12-DCK66</v>
          </cell>
          <cell r="K138">
            <v>62</v>
          </cell>
        </row>
        <row r="139">
          <cell r="A139" t="str">
            <v>DC1CB11-DCK66</v>
          </cell>
          <cell r="K139">
            <v>61</v>
          </cell>
        </row>
        <row r="140">
          <cell r="A140" t="str">
            <v>DC1CB21-DCK66</v>
          </cell>
          <cell r="K140">
            <v>61</v>
          </cell>
        </row>
        <row r="141">
          <cell r="A141" t="str">
            <v>DC1LL01-DCK66</v>
          </cell>
          <cell r="K141">
            <v>181</v>
          </cell>
        </row>
        <row r="142">
          <cell r="A142" t="str">
            <v>DC1TT42-DCK66Đ2</v>
          </cell>
          <cell r="K142">
            <v>61</v>
          </cell>
        </row>
        <row r="143">
          <cell r="A143" t="str">
            <v>DC1CB17-DCK66</v>
          </cell>
          <cell r="K143">
            <v>60</v>
          </cell>
        </row>
        <row r="144">
          <cell r="A144" t="str">
            <v>DC2CB94-DCK66Đ3</v>
          </cell>
          <cell r="K144">
            <v>60</v>
          </cell>
        </row>
        <row r="145">
          <cell r="A145" t="str">
            <v>DC2KV61-DCK66Đ3</v>
          </cell>
          <cell r="K145">
            <v>60</v>
          </cell>
        </row>
        <row r="146">
          <cell r="A146" t="str">
            <v>DC2KV71-DCK66Đ3</v>
          </cell>
          <cell r="K146">
            <v>60</v>
          </cell>
        </row>
        <row r="147">
          <cell r="A147" t="str">
            <v>DC1CB99-DCK66Đ3</v>
          </cell>
          <cell r="K147">
            <v>60</v>
          </cell>
        </row>
        <row r="148">
          <cell r="A148" t="str">
            <v>DC1CB85-DCK66Đ3</v>
          </cell>
          <cell r="K148">
            <v>60</v>
          </cell>
        </row>
        <row r="149">
          <cell r="A149" t="str">
            <v>DC1LL01-DCK66</v>
          </cell>
          <cell r="K149">
            <v>180</v>
          </cell>
        </row>
        <row r="150">
          <cell r="A150" t="str">
            <v>DC1CB17-DCK66</v>
          </cell>
          <cell r="K150">
            <v>60</v>
          </cell>
        </row>
        <row r="151">
          <cell r="A151" t="str">
            <v>DC2CB94-DCK66Đ3</v>
          </cell>
          <cell r="K151">
            <v>60</v>
          </cell>
        </row>
        <row r="152">
          <cell r="A152" t="str">
            <v>DC2KV61-DCK66Đ3</v>
          </cell>
          <cell r="K152">
            <v>60</v>
          </cell>
        </row>
        <row r="153">
          <cell r="A153" t="str">
            <v>DC2KV71-DCK66Đ3</v>
          </cell>
          <cell r="K153">
            <v>60</v>
          </cell>
        </row>
        <row r="154">
          <cell r="A154" t="str">
            <v>DC1CB99-DCK66Đ3</v>
          </cell>
          <cell r="K154">
            <v>60</v>
          </cell>
        </row>
        <row r="155">
          <cell r="A155" t="str">
            <v>DC1CB85-DCK66Đ3</v>
          </cell>
          <cell r="K155">
            <v>60</v>
          </cell>
        </row>
        <row r="156">
          <cell r="A156" t="str">
            <v>DC1CB17-DCK66</v>
          </cell>
          <cell r="K156">
            <v>60</v>
          </cell>
        </row>
        <row r="157">
          <cell r="A157" t="str">
            <v>DC2CB94-DCK66Đ3</v>
          </cell>
          <cell r="K157">
            <v>60</v>
          </cell>
        </row>
        <row r="158">
          <cell r="A158" t="str">
            <v>DC2KV61-DCK66Đ3</v>
          </cell>
          <cell r="K158">
            <v>60</v>
          </cell>
        </row>
        <row r="159">
          <cell r="A159" t="str">
            <v>DC2KV71-DCK66Đ3</v>
          </cell>
          <cell r="K159">
            <v>60</v>
          </cell>
        </row>
        <row r="160">
          <cell r="A160" t="str">
            <v>DC1CB99-DCK66Đ3</v>
          </cell>
          <cell r="K160">
            <v>60</v>
          </cell>
        </row>
        <row r="161">
          <cell r="A161" t="str">
            <v>DC1CB85-DCK66Đ3</v>
          </cell>
          <cell r="K161">
            <v>60</v>
          </cell>
        </row>
        <row r="162">
          <cell r="A162" t="str">
            <v>DC1CB17-DCK66</v>
          </cell>
          <cell r="K162">
            <v>51</v>
          </cell>
        </row>
        <row r="163">
          <cell r="A163" t="str">
            <v>DC2CB94-DCK66Đ3</v>
          </cell>
          <cell r="K163">
            <v>51</v>
          </cell>
        </row>
        <row r="164">
          <cell r="A164" t="str">
            <v>DC2KV61-DCK66Đ3</v>
          </cell>
          <cell r="K164">
            <v>51</v>
          </cell>
        </row>
        <row r="165">
          <cell r="A165" t="str">
            <v>DC2KV71-DCK66Đ3</v>
          </cell>
          <cell r="K165">
            <v>51</v>
          </cell>
        </row>
        <row r="166">
          <cell r="A166" t="str">
            <v>DC1CB99-DCK66Đ3</v>
          </cell>
          <cell r="K166">
            <v>51</v>
          </cell>
        </row>
        <row r="167">
          <cell r="A167" t="str">
            <v>DC1CB85-DCK66Đ3</v>
          </cell>
          <cell r="K167">
            <v>51</v>
          </cell>
        </row>
        <row r="168">
          <cell r="A168" t="str">
            <v>DC1LL01-DCK66</v>
          </cell>
          <cell r="K168">
            <v>136</v>
          </cell>
        </row>
        <row r="169">
          <cell r="A169" t="str">
            <v>DC1LL05-DCK66</v>
          </cell>
          <cell r="K169">
            <v>109</v>
          </cell>
        </row>
        <row r="170">
          <cell r="A170" t="str">
            <v>DC1TT43-DCK66Đ3</v>
          </cell>
          <cell r="K170">
            <v>53</v>
          </cell>
        </row>
        <row r="171">
          <cell r="A171" t="str">
            <v>DC1CB11-DCK66</v>
          </cell>
          <cell r="K171">
            <v>52</v>
          </cell>
        </row>
        <row r="172">
          <cell r="A172" t="str">
            <v>DC1LL01-DCK66</v>
          </cell>
          <cell r="K172">
            <v>160</v>
          </cell>
        </row>
        <row r="173">
          <cell r="A173" t="str">
            <v>DC1TT43-DCK66Đ3</v>
          </cell>
          <cell r="K173">
            <v>57</v>
          </cell>
        </row>
        <row r="174">
          <cell r="A174" t="str">
            <v>DC1CB11-DCK66</v>
          </cell>
          <cell r="K174">
            <v>57</v>
          </cell>
        </row>
        <row r="175">
          <cell r="A175" t="str">
            <v>DC1TT43-DCK66Đ3</v>
          </cell>
          <cell r="K175">
            <v>51</v>
          </cell>
        </row>
        <row r="176">
          <cell r="A176" t="str">
            <v>DC1CB11-DCK66</v>
          </cell>
          <cell r="K176">
            <v>51</v>
          </cell>
        </row>
        <row r="177">
          <cell r="A177" t="str">
            <v>DC1CB90-DCK66Đ3</v>
          </cell>
          <cell r="K177">
            <v>87</v>
          </cell>
        </row>
        <row r="178">
          <cell r="A178" t="str">
            <v>DC2VB32-DCK66Đ3</v>
          </cell>
          <cell r="K178">
            <v>74</v>
          </cell>
        </row>
        <row r="179">
          <cell r="A179" t="str">
            <v>DC1CB11-DCK66</v>
          </cell>
          <cell r="K179"/>
        </row>
        <row r="180">
          <cell r="A180" t="str">
            <v>DC2CO16-DCK66Đ3</v>
          </cell>
          <cell r="K180"/>
        </row>
        <row r="181">
          <cell r="A181" t="str">
            <v>DC2CO24-DCK66Đ3</v>
          </cell>
          <cell r="K181">
            <v>0</v>
          </cell>
        </row>
        <row r="182">
          <cell r="A182" t="str">
            <v>DC2VL21-DCK66Đ3</v>
          </cell>
          <cell r="K182">
            <v>55</v>
          </cell>
        </row>
        <row r="183">
          <cell r="A183" t="str">
            <v>DC1LL05-DCK66</v>
          </cell>
          <cell r="K183">
            <v>110</v>
          </cell>
        </row>
        <row r="184">
          <cell r="A184" t="str">
            <v>DC1CB90-DCK66Đ3</v>
          </cell>
          <cell r="K184">
            <v>55</v>
          </cell>
        </row>
        <row r="185">
          <cell r="A185" t="str">
            <v>DC2VB32-DCK66Đ3</v>
          </cell>
          <cell r="K185">
            <v>55</v>
          </cell>
        </row>
        <row r="186">
          <cell r="A186" t="str">
            <v>DC1CB11-DCK66</v>
          </cell>
          <cell r="K186">
            <v>55</v>
          </cell>
        </row>
        <row r="187">
          <cell r="A187" t="str">
            <v>DC1LL01-DCK66</v>
          </cell>
          <cell r="K187">
            <v>110</v>
          </cell>
        </row>
        <row r="188">
          <cell r="A188" t="str">
            <v>DC1TT42-DCK66Đ3</v>
          </cell>
          <cell r="K188">
            <v>55</v>
          </cell>
        </row>
        <row r="189">
          <cell r="A189" t="str">
            <v>DC2VL21-DCK66Đ3</v>
          </cell>
          <cell r="K189">
            <v>55</v>
          </cell>
        </row>
        <row r="190">
          <cell r="A190" t="str">
            <v>DC1CB90-DCK66Đ3</v>
          </cell>
          <cell r="K190">
            <v>55</v>
          </cell>
        </row>
        <row r="191">
          <cell r="A191" t="str">
            <v>DC2VB32-DCK66Đ3</v>
          </cell>
          <cell r="K191">
            <v>55</v>
          </cell>
        </row>
        <row r="192">
          <cell r="A192" t="str">
            <v>DC1CB11-DCK66</v>
          </cell>
          <cell r="K192">
            <v>55</v>
          </cell>
        </row>
        <row r="193">
          <cell r="A193" t="str">
            <v>DC1TT42-DCK66Đ3</v>
          </cell>
          <cell r="K193">
            <v>55</v>
          </cell>
        </row>
        <row r="194">
          <cell r="A194" t="str">
            <v>DC1CB90-DCK66Đ3</v>
          </cell>
          <cell r="K194">
            <v>0</v>
          </cell>
        </row>
        <row r="195">
          <cell r="A195" t="str">
            <v>DC2VS38-DCK66Đ3</v>
          </cell>
          <cell r="K195">
            <v>13</v>
          </cell>
        </row>
        <row r="196">
          <cell r="A196" t="str">
            <v>DC1CB11-DCK66</v>
          </cell>
          <cell r="K196">
            <v>87</v>
          </cell>
        </row>
        <row r="197">
          <cell r="A197" t="str">
            <v>DC2CO16-DCK66Đ3</v>
          </cell>
          <cell r="K197">
            <v>87</v>
          </cell>
        </row>
        <row r="198">
          <cell r="A198" t="str">
            <v>DC2CO24-DCK66Đ3</v>
          </cell>
          <cell r="K198">
            <v>87</v>
          </cell>
        </row>
        <row r="199">
          <cell r="A199" t="str">
            <v>DC1TT42-DCK66Đ3</v>
          </cell>
          <cell r="K199">
            <v>87</v>
          </cell>
        </row>
        <row r="200">
          <cell r="A200" t="str">
            <v>DC1CB21-DCK66Đ3a</v>
          </cell>
          <cell r="K200">
            <v>59</v>
          </cell>
        </row>
        <row r="201">
          <cell r="A201" t="str">
            <v>DC1CB21-DCK66Đ3a</v>
          </cell>
          <cell r="K201">
            <v>59</v>
          </cell>
        </row>
        <row r="202">
          <cell r="A202" t="str">
            <v>DC1CB21-DCK66Đ3a</v>
          </cell>
          <cell r="K202">
            <v>52</v>
          </cell>
        </row>
        <row r="203">
          <cell r="A203" t="str">
            <v>DC1CB21-DCK66Đ3a</v>
          </cell>
          <cell r="K203">
            <v>52</v>
          </cell>
        </row>
        <row r="204">
          <cell r="A204" t="str">
            <v>DC1CB21-DCK66Đ3a</v>
          </cell>
          <cell r="K204">
            <v>58</v>
          </cell>
        </row>
        <row r="205">
          <cell r="A205" t="str">
            <v>DC1CB21-DCK66Đ3a</v>
          </cell>
          <cell r="K205">
            <v>51</v>
          </cell>
        </row>
        <row r="206">
          <cell r="A206" t="str">
            <v>DC1CB11-DCK66Đ4</v>
          </cell>
          <cell r="K206">
            <v>60</v>
          </cell>
        </row>
        <row r="207">
          <cell r="A207" t="str">
            <v>DC1CB21-DCK66Đ4</v>
          </cell>
          <cell r="K207">
            <v>60</v>
          </cell>
        </row>
        <row r="208">
          <cell r="A208" t="str">
            <v>DC1LL01-DCK66Đ4</v>
          </cell>
          <cell r="K208">
            <v>150</v>
          </cell>
        </row>
        <row r="209">
          <cell r="A209" t="str">
            <v>DC1CB26-DCK66Đ4</v>
          </cell>
          <cell r="K209">
            <v>60</v>
          </cell>
        </row>
        <row r="210">
          <cell r="A210" t="str">
            <v>DC1CB11-DCK66Đ4</v>
          </cell>
          <cell r="K210">
            <v>59</v>
          </cell>
        </row>
        <row r="211">
          <cell r="A211" t="str">
            <v>DC1CB21-DCK66Đ4</v>
          </cell>
          <cell r="K211">
            <v>59</v>
          </cell>
        </row>
        <row r="212">
          <cell r="A212" t="str">
            <v>DC1LL01-DCK66Đ4</v>
          </cell>
          <cell r="K212">
            <v>0</v>
          </cell>
        </row>
        <row r="213">
          <cell r="A213" t="str">
            <v>DC1CB26-DCK66Đ4</v>
          </cell>
          <cell r="K213">
            <v>59</v>
          </cell>
        </row>
        <row r="214">
          <cell r="A214" t="str">
            <v>DC1CB11-DCK66Đ4</v>
          </cell>
          <cell r="K214">
            <v>31</v>
          </cell>
        </row>
        <row r="215">
          <cell r="A215" t="str">
            <v>DC1CB21-DCK66Đ4</v>
          </cell>
          <cell r="K215">
            <v>31</v>
          </cell>
        </row>
        <row r="216">
          <cell r="A216" t="str">
            <v>DC1LL01-DCK66Đ4</v>
          </cell>
          <cell r="K216">
            <v>0</v>
          </cell>
        </row>
        <row r="217">
          <cell r="A217" t="str">
            <v>DC1TT42-DCK66Đ4</v>
          </cell>
          <cell r="K217">
            <v>31</v>
          </cell>
        </row>
        <row r="218">
          <cell r="A218" t="str">
            <v>DC1CB11-DCK66Đ4</v>
          </cell>
          <cell r="K218">
            <v>59</v>
          </cell>
        </row>
        <row r="219">
          <cell r="A219" t="str">
            <v>DC1CB21-DCK66Đ4</v>
          </cell>
          <cell r="K219">
            <v>59</v>
          </cell>
        </row>
        <row r="220">
          <cell r="A220" t="str">
            <v>DC1LL01-DCK66Đ4</v>
          </cell>
          <cell r="K220">
            <v>178</v>
          </cell>
        </row>
        <row r="221">
          <cell r="A221" t="str">
            <v>DC1TT42-DCK66Đ4</v>
          </cell>
          <cell r="K221">
            <v>59</v>
          </cell>
        </row>
        <row r="222">
          <cell r="A222" t="str">
            <v>DC1CB11-DCK66Đ4</v>
          </cell>
          <cell r="K222">
            <v>60</v>
          </cell>
        </row>
        <row r="223">
          <cell r="A223" t="str">
            <v>DC1CB21-DCK66Đ4</v>
          </cell>
          <cell r="K223">
            <v>60</v>
          </cell>
        </row>
        <row r="224">
          <cell r="A224" t="str">
            <v>DC1LL01-DCK66Đ4</v>
          </cell>
          <cell r="K224">
            <v>0</v>
          </cell>
        </row>
        <row r="225">
          <cell r="A225" t="str">
            <v>DC1TT42-DCK66Đ4</v>
          </cell>
          <cell r="K225">
            <v>60</v>
          </cell>
        </row>
        <row r="226">
          <cell r="A226" t="str">
            <v>DC1CB11-DCK66Đ4</v>
          </cell>
          <cell r="K226">
            <v>59</v>
          </cell>
        </row>
        <row r="227">
          <cell r="A227" t="str">
            <v>DC1CB21-DCK66Đ4</v>
          </cell>
          <cell r="K227">
            <v>59</v>
          </cell>
        </row>
        <row r="228">
          <cell r="A228" t="str">
            <v>DC1LL01-DCK66Đ4</v>
          </cell>
          <cell r="K228">
            <v>0</v>
          </cell>
        </row>
        <row r="229">
          <cell r="A229" t="str">
            <v>DC1TT42-DCK66Đ4</v>
          </cell>
          <cell r="K229">
            <v>59</v>
          </cell>
        </row>
        <row r="230">
          <cell r="A230" t="str">
            <v>DC1CB11-DCK66Đ4</v>
          </cell>
          <cell r="K230">
            <v>59</v>
          </cell>
        </row>
        <row r="231">
          <cell r="A231" t="str">
            <v>DC1CB21-DCK66Đ4</v>
          </cell>
          <cell r="K231">
            <v>59</v>
          </cell>
        </row>
        <row r="232">
          <cell r="A232" t="str">
            <v>DC1LL01-DCK66Đ4</v>
          </cell>
          <cell r="K232">
            <v>153</v>
          </cell>
        </row>
        <row r="233">
          <cell r="A233" t="str">
            <v>DC1TT42-DCK66Đ4</v>
          </cell>
          <cell r="K233">
            <v>59</v>
          </cell>
        </row>
        <row r="234">
          <cell r="A234" t="str">
            <v>DC1CB11-DCK66Đ4</v>
          </cell>
          <cell r="K234">
            <v>34</v>
          </cell>
        </row>
        <row r="235">
          <cell r="A235" t="str">
            <v>DC1CB21-DCK66Đ4</v>
          </cell>
          <cell r="K235">
            <v>34</v>
          </cell>
        </row>
        <row r="236">
          <cell r="A236" t="str">
            <v>DC1LL01-DCK66Đ4</v>
          </cell>
          <cell r="K236"/>
        </row>
        <row r="237">
          <cell r="A237" t="str">
            <v>DC1TT42-DCK66Đ4</v>
          </cell>
          <cell r="K237">
            <v>34</v>
          </cell>
        </row>
        <row r="238">
          <cell r="A238" t="str">
            <v>DC1TE01-DCK66Đ4</v>
          </cell>
          <cell r="K238">
            <v>0</v>
          </cell>
        </row>
        <row r="239">
          <cell r="A239" t="str">
            <v>DC1CB11-DCK66Đ4</v>
          </cell>
          <cell r="K239">
            <v>0</v>
          </cell>
        </row>
        <row r="240">
          <cell r="A240" t="str">
            <v>DC1CB21-DCK66Đ4</v>
          </cell>
          <cell r="K240">
            <v>0</v>
          </cell>
        </row>
        <row r="241">
          <cell r="A241" t="str">
            <v>DC1LL01-DCK66Đ4</v>
          </cell>
          <cell r="K241">
            <v>0</v>
          </cell>
        </row>
        <row r="242">
          <cell r="A242" t="str">
            <v>DC1CB11-DCK66Đ4</v>
          </cell>
          <cell r="K242">
            <v>60</v>
          </cell>
        </row>
        <row r="243">
          <cell r="A243" t="str">
            <v>DC1CB21-DCK66Đ4</v>
          </cell>
          <cell r="K243">
            <v>60</v>
          </cell>
        </row>
        <row r="244">
          <cell r="A244" t="str">
            <v>DC1LL01-DCK66Đ4</v>
          </cell>
          <cell r="K244"/>
        </row>
        <row r="245">
          <cell r="A245" t="str">
            <v>DC1TT42-DCK66Đ4</v>
          </cell>
          <cell r="K245">
            <v>60</v>
          </cell>
        </row>
        <row r="246">
          <cell r="A246" t="str">
            <v>DC1CB11-DCK66Đ4</v>
          </cell>
          <cell r="K246">
            <v>73</v>
          </cell>
        </row>
        <row r="247">
          <cell r="A247" t="str">
            <v>DC1CB21-DCK66Đ4</v>
          </cell>
          <cell r="K247">
            <v>73</v>
          </cell>
        </row>
        <row r="248">
          <cell r="A248" t="str">
            <v>DC1LL01-DCK66Đ4</v>
          </cell>
          <cell r="K248">
            <v>144</v>
          </cell>
        </row>
        <row r="249">
          <cell r="A249" t="str">
            <v>DC1CB26-DCK66Đ4</v>
          </cell>
          <cell r="K249">
            <v>73</v>
          </cell>
        </row>
        <row r="250">
          <cell r="A250" t="str">
            <v>DC1CB11-DCK66Đ4</v>
          </cell>
          <cell r="K250">
            <v>71</v>
          </cell>
        </row>
        <row r="251">
          <cell r="A251" t="str">
            <v>DC1CB21-DCK66Đ4</v>
          </cell>
          <cell r="K251">
            <v>71</v>
          </cell>
        </row>
        <row r="252">
          <cell r="A252" t="str">
            <v>DC1LL01-DCK66Đ4</v>
          </cell>
          <cell r="K252">
            <v>0</v>
          </cell>
        </row>
        <row r="253">
          <cell r="A253" t="str">
            <v>DC1CB26-DCK66Đ4</v>
          </cell>
          <cell r="K253">
            <v>71</v>
          </cell>
        </row>
        <row r="254">
          <cell r="A254" t="str">
            <v>DC1CB11-DCK66Đ4</v>
          </cell>
          <cell r="K254">
            <v>0</v>
          </cell>
        </row>
        <row r="255">
          <cell r="A255" t="str">
            <v>DC1CB21-DCK66Đ4</v>
          </cell>
          <cell r="K255">
            <v>0</v>
          </cell>
        </row>
        <row r="256">
          <cell r="A256" t="str">
            <v>DC1LL01-DCK66Đ4</v>
          </cell>
          <cell r="K256">
            <v>0</v>
          </cell>
        </row>
        <row r="257">
          <cell r="A257" t="str">
            <v>DC1CB26-DCK66Đ4</v>
          </cell>
          <cell r="K257">
            <v>0</v>
          </cell>
        </row>
        <row r="258">
          <cell r="A258" t="str">
            <v>DC1CB11-DCK66Đ4</v>
          </cell>
          <cell r="K258">
            <v>60</v>
          </cell>
        </row>
        <row r="259">
          <cell r="A259" t="str">
            <v>DC1CB21-DCK66Đ4</v>
          </cell>
          <cell r="K259">
            <v>60</v>
          </cell>
        </row>
        <row r="260">
          <cell r="A260" t="str">
            <v>DC1LL01-DCK66Đ4</v>
          </cell>
          <cell r="K260">
            <v>160</v>
          </cell>
        </row>
        <row r="261">
          <cell r="A261" t="str">
            <v>DC1CB26-DCK66Đ4</v>
          </cell>
          <cell r="K261">
            <v>60</v>
          </cell>
        </row>
        <row r="262">
          <cell r="A262" t="str">
            <v>DC1CB11-DCK66Đ4</v>
          </cell>
          <cell r="K262">
            <v>59</v>
          </cell>
        </row>
        <row r="263">
          <cell r="A263" t="str">
            <v>DC1CB21-DCK66Đ4</v>
          </cell>
          <cell r="K263">
            <v>59</v>
          </cell>
        </row>
        <row r="264">
          <cell r="A264" t="str">
            <v>DC1LL01-DCK66Đ4</v>
          </cell>
          <cell r="K264">
            <v>0</v>
          </cell>
        </row>
        <row r="265">
          <cell r="A265" t="str">
            <v>DC1CB26-DCK66Đ4</v>
          </cell>
          <cell r="K265">
            <v>59</v>
          </cell>
        </row>
        <row r="266">
          <cell r="A266" t="str">
            <v>DC1CB11-DCK66Đ4</v>
          </cell>
          <cell r="K266">
            <v>41</v>
          </cell>
        </row>
        <row r="267">
          <cell r="A267" t="str">
            <v>DC1CB21-DCK66Đ4</v>
          </cell>
          <cell r="K267">
            <v>41</v>
          </cell>
        </row>
        <row r="268">
          <cell r="A268" t="str">
            <v>DC1LL01-DCK66Đ4</v>
          </cell>
          <cell r="K268">
            <v>0</v>
          </cell>
        </row>
        <row r="269">
          <cell r="A269" t="str">
            <v>DC1CB26-DCK66Đ4</v>
          </cell>
          <cell r="K269">
            <v>41</v>
          </cell>
        </row>
        <row r="270">
          <cell r="A270" t="str">
            <v>CC1CB94-CCK66</v>
          </cell>
          <cell r="K270">
            <v>41</v>
          </cell>
        </row>
        <row r="271">
          <cell r="A271" t="str">
            <v>CC2CO22-CCK66</v>
          </cell>
          <cell r="K271">
            <v>41</v>
          </cell>
        </row>
        <row r="272">
          <cell r="A272" t="str">
            <v>CC2CO21-CCK66</v>
          </cell>
          <cell r="K272">
            <v>75</v>
          </cell>
        </row>
        <row r="273">
          <cell r="A273" t="str">
            <v>CC2CO21-CCK66</v>
          </cell>
          <cell r="K273">
            <v>0</v>
          </cell>
        </row>
        <row r="274">
          <cell r="A274" t="str">
            <v>CC2CO24-CCK66</v>
          </cell>
          <cell r="K274">
            <v>15</v>
          </cell>
        </row>
        <row r="275">
          <cell r="A275" t="str">
            <v>CC2CO11-CCK66</v>
          </cell>
          <cell r="K275">
            <v>61</v>
          </cell>
        </row>
        <row r="276">
          <cell r="A276" t="str">
            <v>CC2CO11-CCK66</v>
          </cell>
          <cell r="K276">
            <v>14</v>
          </cell>
        </row>
        <row r="277">
          <cell r="A277" t="str">
            <v>CC1CB26-CCK66</v>
          </cell>
          <cell r="K277">
            <v>75</v>
          </cell>
        </row>
        <row r="278">
          <cell r="A278" t="str">
            <v>CC1CB26-CCK66</v>
          </cell>
          <cell r="K278">
            <v>0</v>
          </cell>
        </row>
        <row r="279">
          <cell r="A279" t="str">
            <v>CC1CB26-CCK66</v>
          </cell>
          <cell r="K279">
            <v>41</v>
          </cell>
        </row>
        <row r="280">
          <cell r="A280" t="str">
            <v>CC2KV61-CCK66</v>
          </cell>
          <cell r="K280">
            <v>36</v>
          </cell>
        </row>
        <row r="281">
          <cell r="A281" t="str">
            <v>CC2KV68-CCK66</v>
          </cell>
          <cell r="K281">
            <v>36</v>
          </cell>
        </row>
        <row r="282">
          <cell r="A282" t="str">
            <v>CC1LL01-CCK66</v>
          </cell>
          <cell r="K282">
            <v>51</v>
          </cell>
        </row>
        <row r="283">
          <cell r="A283" t="str">
            <v>CC1LL01-CCK66</v>
          </cell>
          <cell r="K283">
            <v>75</v>
          </cell>
        </row>
        <row r="284">
          <cell r="A284" t="str">
            <v>CC1LL01-CCK66</v>
          </cell>
          <cell r="K284"/>
        </row>
        <row r="285">
          <cell r="A285" t="str">
            <v>CC1LL01-CCK66</v>
          </cell>
          <cell r="K285">
            <v>42</v>
          </cell>
        </row>
        <row r="286">
          <cell r="A286" t="str">
            <v>CC1LL01-CCK66</v>
          </cell>
          <cell r="K286">
            <v>41</v>
          </cell>
        </row>
        <row r="287">
          <cell r="A287" t="str">
            <v>CC1LL05-CCK66</v>
          </cell>
          <cell r="K287">
            <v>51</v>
          </cell>
        </row>
        <row r="288">
          <cell r="A288" t="str">
            <v>CC1LL05-CCK66</v>
          </cell>
          <cell r="K288">
            <v>75</v>
          </cell>
        </row>
        <row r="289">
          <cell r="A289" t="str">
            <v>CC1LL05-CCK66</v>
          </cell>
          <cell r="K289">
            <v>0</v>
          </cell>
        </row>
        <row r="290">
          <cell r="A290" t="str">
            <v>CC1LL05-CCK66</v>
          </cell>
          <cell r="K290">
            <v>42</v>
          </cell>
        </row>
        <row r="291">
          <cell r="A291" t="str">
            <v>CC1LL05-CCK66</v>
          </cell>
          <cell r="K291">
            <v>41</v>
          </cell>
        </row>
        <row r="292">
          <cell r="A292" t="str">
            <v>CC1TT42-CCK66</v>
          </cell>
          <cell r="K292">
            <v>51</v>
          </cell>
        </row>
        <row r="293">
          <cell r="A293" t="str">
            <v>CC1TT44-CCK66</v>
          </cell>
          <cell r="K293">
            <v>42</v>
          </cell>
        </row>
        <row r="294">
          <cell r="A294" t="str">
            <v>CC2TH43-CCK66</v>
          </cell>
          <cell r="K294">
            <v>42</v>
          </cell>
        </row>
        <row r="295">
          <cell r="A295" t="str">
            <v>CC1CB17-CCK66</v>
          </cell>
          <cell r="K295">
            <v>36</v>
          </cell>
        </row>
        <row r="296">
          <cell r="A296" t="str">
            <v>CC1CB11-CCK66</v>
          </cell>
          <cell r="K296">
            <v>15</v>
          </cell>
        </row>
        <row r="297">
          <cell r="A297" t="str">
            <v>CC1CB11-CCK66</v>
          </cell>
          <cell r="K297">
            <v>42</v>
          </cell>
        </row>
        <row r="298">
          <cell r="A298" t="str">
            <v>CC1CB11-CCK66</v>
          </cell>
          <cell r="K298">
            <v>75</v>
          </cell>
        </row>
        <row r="299">
          <cell r="A299" t="str">
            <v>CC1CB11-CCK66</v>
          </cell>
          <cell r="K299">
            <v>0</v>
          </cell>
        </row>
        <row r="300">
          <cell r="A300" t="str">
            <v>CC1CB11-CCK66</v>
          </cell>
          <cell r="K300">
            <v>41</v>
          </cell>
        </row>
        <row r="301">
          <cell r="A301" t="str">
            <v>CC1CB21-CCK66</v>
          </cell>
          <cell r="K301">
            <v>43</v>
          </cell>
        </row>
        <row r="302">
          <cell r="A302" t="str">
            <v>CC1CB21-CCK66</v>
          </cell>
          <cell r="K302">
            <v>75</v>
          </cell>
        </row>
        <row r="303">
          <cell r="A303" t="str">
            <v>CC1CB21-CCK66</v>
          </cell>
          <cell r="K303">
            <v>0</v>
          </cell>
        </row>
        <row r="304">
          <cell r="A304" t="str">
            <v>CC1CB21-CCK66</v>
          </cell>
          <cell r="K304">
            <v>41</v>
          </cell>
        </row>
        <row r="305">
          <cell r="A305" t="str">
            <v>CC2CO15-CCK66</v>
          </cell>
          <cell r="K305">
            <v>15</v>
          </cell>
        </row>
        <row r="306">
          <cell r="A306" t="str">
            <v>CC2CO14-CCK66</v>
          </cell>
          <cell r="K306">
            <v>43</v>
          </cell>
        </row>
        <row r="307">
          <cell r="A307" t="e">
            <v>#VALUE!</v>
          </cell>
          <cell r="K307"/>
        </row>
        <row r="308">
          <cell r="A308" t="e">
            <v>#VALUE!</v>
          </cell>
          <cell r="K308"/>
        </row>
        <row r="309">
          <cell r="A309" t="e">
            <v>#VALUE!</v>
          </cell>
          <cell r="K309"/>
        </row>
        <row r="310">
          <cell r="A310" t="e">
            <v>#VALUE!</v>
          </cell>
          <cell r="K310"/>
        </row>
        <row r="311">
          <cell r="A311" t="e">
            <v>#VALUE!</v>
          </cell>
          <cell r="K311"/>
        </row>
        <row r="312">
          <cell r="A312" t="e">
            <v>#VALUE!</v>
          </cell>
          <cell r="K312"/>
        </row>
        <row r="313">
          <cell r="A313" t="e">
            <v>#VALUE!</v>
          </cell>
          <cell r="K313"/>
        </row>
        <row r="314">
          <cell r="A314" t="e">
            <v>#VALUE!</v>
          </cell>
          <cell r="K314"/>
        </row>
        <row r="315">
          <cell r="A315" t="e">
            <v>#VALUE!</v>
          </cell>
          <cell r="K315"/>
        </row>
        <row r="316">
          <cell r="A316" t="e">
            <v>#VALUE!</v>
          </cell>
          <cell r="K316"/>
        </row>
        <row r="317">
          <cell r="A317" t="e">
            <v>#VALUE!</v>
          </cell>
          <cell r="K317"/>
        </row>
        <row r="318">
          <cell r="A318" t="e">
            <v>#VALUE!</v>
          </cell>
          <cell r="K318"/>
        </row>
        <row r="319">
          <cell r="A319" t="e">
            <v>#VALUE!</v>
          </cell>
          <cell r="K319"/>
        </row>
        <row r="320">
          <cell r="A320" t="e">
            <v>#VALUE!</v>
          </cell>
          <cell r="K320"/>
        </row>
        <row r="321">
          <cell r="A321" t="e">
            <v>#VALUE!</v>
          </cell>
          <cell r="K321"/>
        </row>
        <row r="322">
          <cell r="A322" t="e">
            <v>#VALUE!</v>
          </cell>
          <cell r="K322"/>
        </row>
        <row r="323">
          <cell r="A323" t="e">
            <v>#VALUE!</v>
          </cell>
          <cell r="K323"/>
        </row>
        <row r="324">
          <cell r="A324" t="e">
            <v>#VALUE!</v>
          </cell>
          <cell r="K324"/>
        </row>
        <row r="325">
          <cell r="A325" t="e">
            <v>#VALUE!</v>
          </cell>
          <cell r="K325"/>
        </row>
        <row r="326">
          <cell r="A326" t="e">
            <v>#VALUE!</v>
          </cell>
          <cell r="K326"/>
        </row>
        <row r="327">
          <cell r="A327" t="e">
            <v>#VALUE!</v>
          </cell>
          <cell r="K327"/>
        </row>
        <row r="328">
          <cell r="A328" t="e">
            <v>#VALUE!</v>
          </cell>
          <cell r="K328"/>
        </row>
        <row r="329">
          <cell r="A329" t="e">
            <v>#VALUE!</v>
          </cell>
          <cell r="K329"/>
        </row>
        <row r="330">
          <cell r="A330" t="e">
            <v>#VALUE!</v>
          </cell>
          <cell r="K330"/>
        </row>
        <row r="331">
          <cell r="A331" t="e">
            <v>#VALUE!</v>
          </cell>
        </row>
        <row r="332">
          <cell r="A332" t="e">
            <v>#VALUE!</v>
          </cell>
          <cell r="K332"/>
        </row>
        <row r="333">
          <cell r="A333" t="e">
            <v>#VALUE!</v>
          </cell>
          <cell r="K333"/>
        </row>
        <row r="334">
          <cell r="A334" t="e">
            <v>#VALUE!</v>
          </cell>
          <cell r="K334"/>
        </row>
        <row r="335">
          <cell r="A335" t="e">
            <v>#VALUE!</v>
          </cell>
          <cell r="K335"/>
        </row>
        <row r="336">
          <cell r="A336" t="e">
            <v>#VALUE!</v>
          </cell>
        </row>
        <row r="337">
          <cell r="A337" t="e">
            <v>#VALUE!</v>
          </cell>
          <cell r="K337"/>
        </row>
        <row r="338">
          <cell r="A338" t="e">
            <v>#VALUE!</v>
          </cell>
          <cell r="K338"/>
        </row>
        <row r="339">
          <cell r="A339" t="e">
            <v>#VALUE!</v>
          </cell>
        </row>
        <row r="340">
          <cell r="A340" t="e">
            <v>#VALUE!</v>
          </cell>
          <cell r="K340"/>
        </row>
        <row r="341">
          <cell r="A341" t="e">
            <v>#VALUE!</v>
          </cell>
          <cell r="K341"/>
        </row>
        <row r="342">
          <cell r="A342" t="e">
            <v>#VALUE!</v>
          </cell>
          <cell r="K342"/>
        </row>
        <row r="343">
          <cell r="A343" t="e">
            <v>#VALUE!</v>
          </cell>
          <cell r="K343"/>
        </row>
        <row r="344">
          <cell r="A344" t="e">
            <v>#VALUE!</v>
          </cell>
        </row>
        <row r="345">
          <cell r="A345" t="e">
            <v>#VALUE!</v>
          </cell>
          <cell r="K345"/>
        </row>
        <row r="346">
          <cell r="A346" t="e">
            <v>#VALUE!</v>
          </cell>
          <cell r="K346"/>
        </row>
        <row r="347">
          <cell r="A347" t="e">
            <v>#VALUE!</v>
          </cell>
        </row>
        <row r="348">
          <cell r="A348" t="e">
            <v>#VALUE!</v>
          </cell>
          <cell r="K348"/>
        </row>
        <row r="349">
          <cell r="A349" t="e">
            <v>#VALUE!</v>
          </cell>
          <cell r="K349"/>
        </row>
        <row r="350">
          <cell r="A350" t="e">
            <v>#VALUE!</v>
          </cell>
          <cell r="K350"/>
        </row>
        <row r="351">
          <cell r="A351" t="e">
            <v>#VALUE!</v>
          </cell>
          <cell r="K351"/>
        </row>
        <row r="352">
          <cell r="A352" t="e">
            <v>#VALUE!</v>
          </cell>
        </row>
        <row r="353">
          <cell r="A353" t="e">
            <v>#VALUE!</v>
          </cell>
          <cell r="K353"/>
        </row>
        <row r="354">
          <cell r="A354" t="e">
            <v>#VALUE!</v>
          </cell>
          <cell r="K354"/>
        </row>
        <row r="355">
          <cell r="A355" t="e">
            <v>#VALUE!</v>
          </cell>
          <cell r="K355"/>
        </row>
        <row r="356">
          <cell r="A356" t="e">
            <v>#VALUE!</v>
          </cell>
          <cell r="K356"/>
        </row>
        <row r="357">
          <cell r="A357" t="e">
            <v>#VALUE!</v>
          </cell>
          <cell r="K357"/>
        </row>
        <row r="358">
          <cell r="A358" t="e">
            <v>#VALUE!</v>
          </cell>
          <cell r="K358"/>
        </row>
        <row r="359">
          <cell r="A359" t="e">
            <v>#VALUE!</v>
          </cell>
          <cell r="K359"/>
        </row>
        <row r="360">
          <cell r="A360" t="e">
            <v>#VALUE!</v>
          </cell>
          <cell r="K360"/>
        </row>
        <row r="361">
          <cell r="A361" t="e">
            <v>#VALUE!</v>
          </cell>
          <cell r="K361"/>
        </row>
        <row r="362">
          <cell r="A362" t="e">
            <v>#VALUE!</v>
          </cell>
          <cell r="K362"/>
        </row>
        <row r="363">
          <cell r="A363" t="e">
            <v>#VALUE!</v>
          </cell>
          <cell r="K363"/>
        </row>
        <row r="364">
          <cell r="A364" t="e">
            <v>#VALUE!</v>
          </cell>
          <cell r="K364"/>
        </row>
        <row r="365">
          <cell r="A365" t="e">
            <v>#VALUE!</v>
          </cell>
          <cell r="K365"/>
        </row>
        <row r="366">
          <cell r="A366" t="e">
            <v>#VALUE!</v>
          </cell>
          <cell r="K366"/>
        </row>
        <row r="367">
          <cell r="A367" t="e">
            <v>#VALUE!</v>
          </cell>
          <cell r="K367"/>
        </row>
        <row r="368">
          <cell r="A368" t="e">
            <v>#VALUE!</v>
          </cell>
          <cell r="K368"/>
        </row>
        <row r="369">
          <cell r="A369" t="e">
            <v>#VALUE!</v>
          </cell>
          <cell r="K369"/>
        </row>
        <row r="370">
          <cell r="A370" t="e">
            <v>#VALUE!</v>
          </cell>
          <cell r="K370"/>
        </row>
        <row r="371">
          <cell r="A371" t="e">
            <v>#VALUE!</v>
          </cell>
          <cell r="K371"/>
        </row>
        <row r="372">
          <cell r="A372" t="e">
            <v>#VALUE!</v>
          </cell>
          <cell r="K372"/>
        </row>
        <row r="373">
          <cell r="A373" t="e">
            <v>#VALUE!</v>
          </cell>
          <cell r="K373"/>
        </row>
        <row r="374">
          <cell r="A374" t="e">
            <v>#VALUE!</v>
          </cell>
          <cell r="K374"/>
        </row>
        <row r="375">
          <cell r="A375" t="e">
            <v>#VALUE!</v>
          </cell>
          <cell r="K375"/>
        </row>
        <row r="376">
          <cell r="A376" t="e">
            <v>#VALUE!</v>
          </cell>
          <cell r="K376"/>
        </row>
        <row r="377">
          <cell r="A377" t="e">
            <v>#VALUE!</v>
          </cell>
          <cell r="K377"/>
        </row>
        <row r="378">
          <cell r="A378" t="e">
            <v>#VALUE!</v>
          </cell>
          <cell r="K378"/>
        </row>
        <row r="379">
          <cell r="A379" t="e">
            <v>#VALUE!</v>
          </cell>
          <cell r="K379"/>
        </row>
        <row r="380">
          <cell r="A380" t="e">
            <v>#VALUE!</v>
          </cell>
          <cell r="K380"/>
        </row>
        <row r="381">
          <cell r="A381" t="e">
            <v>#VALUE!</v>
          </cell>
          <cell r="K381"/>
        </row>
        <row r="382">
          <cell r="A382" t="e">
            <v>#VALUE!</v>
          </cell>
          <cell r="K382"/>
        </row>
        <row r="383">
          <cell r="A383" t="e">
            <v>#VALUE!</v>
          </cell>
          <cell r="K383"/>
        </row>
        <row r="384">
          <cell r="A384" t="e">
            <v>#VALUE!</v>
          </cell>
          <cell r="K384"/>
        </row>
        <row r="385">
          <cell r="A385" t="e">
            <v>#VALUE!</v>
          </cell>
          <cell r="K385"/>
        </row>
        <row r="386">
          <cell r="A386" t="e">
            <v>#VALUE!</v>
          </cell>
          <cell r="K386"/>
        </row>
        <row r="387">
          <cell r="A387" t="e">
            <v>#VALUE!</v>
          </cell>
          <cell r="K387"/>
        </row>
        <row r="388">
          <cell r="A388" t="e">
            <v>#VALUE!</v>
          </cell>
          <cell r="K388"/>
        </row>
        <row r="389">
          <cell r="A389" t="e">
            <v>#VALUE!</v>
          </cell>
          <cell r="K389"/>
        </row>
        <row r="390">
          <cell r="A390" t="e">
            <v>#VALUE!</v>
          </cell>
          <cell r="K390"/>
        </row>
        <row r="391">
          <cell r="A391" t="e">
            <v>#VALUE!</v>
          </cell>
          <cell r="K391"/>
        </row>
        <row r="392">
          <cell r="A392" t="e">
            <v>#VALUE!</v>
          </cell>
          <cell r="K392"/>
        </row>
        <row r="393">
          <cell r="A393" t="e">
            <v>#VALUE!</v>
          </cell>
          <cell r="K393"/>
        </row>
        <row r="394">
          <cell r="A394" t="e">
            <v>#VALUE!</v>
          </cell>
          <cell r="K394"/>
        </row>
        <row r="395">
          <cell r="A395" t="e">
            <v>#VALUE!</v>
          </cell>
          <cell r="K395"/>
        </row>
        <row r="396">
          <cell r="A396" t="e">
            <v>#VALUE!</v>
          </cell>
          <cell r="K396"/>
        </row>
        <row r="397">
          <cell r="A397" t="e">
            <v>#VALUE!</v>
          </cell>
          <cell r="K397"/>
        </row>
        <row r="398">
          <cell r="A398" t="e">
            <v>#VALUE!</v>
          </cell>
          <cell r="K398"/>
        </row>
        <row r="399">
          <cell r="A399" t="e">
            <v>#VALUE!</v>
          </cell>
          <cell r="K399"/>
        </row>
        <row r="400">
          <cell r="A400" t="e">
            <v>#VALUE!</v>
          </cell>
          <cell r="K400"/>
        </row>
        <row r="401">
          <cell r="A401" t="e">
            <v>#VALUE!</v>
          </cell>
          <cell r="K401"/>
        </row>
        <row r="402">
          <cell r="A402" t="e">
            <v>#VALUE!</v>
          </cell>
          <cell r="K402"/>
        </row>
        <row r="403">
          <cell r="A403" t="e">
            <v>#VALUE!</v>
          </cell>
          <cell r="K403"/>
        </row>
        <row r="404">
          <cell r="A404" t="e">
            <v>#VALUE!</v>
          </cell>
          <cell r="K404"/>
        </row>
        <row r="405">
          <cell r="A405" t="e">
            <v>#VALUE!</v>
          </cell>
          <cell r="K405"/>
        </row>
        <row r="406">
          <cell r="A406" t="e">
            <v>#VALUE!</v>
          </cell>
          <cell r="K406"/>
        </row>
        <row r="407">
          <cell r="A407" t="e">
            <v>#VALUE!</v>
          </cell>
          <cell r="K407"/>
        </row>
        <row r="408">
          <cell r="A408" t="e">
            <v>#VALUE!</v>
          </cell>
          <cell r="K408"/>
        </row>
        <row r="409">
          <cell r="A409" t="e">
            <v>#VALUE!</v>
          </cell>
          <cell r="K409"/>
        </row>
        <row r="410">
          <cell r="A410" t="e">
            <v>#VALUE!</v>
          </cell>
          <cell r="K410"/>
        </row>
        <row r="411">
          <cell r="A411" t="e">
            <v>#VALUE!</v>
          </cell>
          <cell r="K411"/>
        </row>
        <row r="412">
          <cell r="A412" t="e">
            <v>#VALUE!</v>
          </cell>
          <cell r="K412"/>
        </row>
        <row r="413">
          <cell r="A413" t="e">
            <v>#VALUE!</v>
          </cell>
          <cell r="K413"/>
        </row>
        <row r="414">
          <cell r="A414" t="e">
            <v>#VALUE!</v>
          </cell>
          <cell r="K414"/>
        </row>
        <row r="415">
          <cell r="A415" t="e">
            <v>#VALUE!</v>
          </cell>
          <cell r="K415"/>
        </row>
        <row r="416">
          <cell r="A416" t="e">
            <v>#VALUE!</v>
          </cell>
          <cell r="K416"/>
        </row>
        <row r="417">
          <cell r="A417" t="e">
            <v>#VALUE!</v>
          </cell>
          <cell r="K417"/>
        </row>
        <row r="418">
          <cell r="A418" t="e">
            <v>#VALUE!</v>
          </cell>
          <cell r="K418"/>
        </row>
        <row r="419">
          <cell r="A419" t="e">
            <v>#VALUE!</v>
          </cell>
          <cell r="K419"/>
        </row>
        <row r="420">
          <cell r="A420" t="e">
            <v>#VALUE!</v>
          </cell>
          <cell r="K420"/>
        </row>
        <row r="421">
          <cell r="A421" t="e">
            <v>#VALUE!</v>
          </cell>
          <cell r="K421"/>
        </row>
        <row r="422">
          <cell r="A422" t="e">
            <v>#VALUE!</v>
          </cell>
          <cell r="K422"/>
        </row>
        <row r="423">
          <cell r="A423" t="e">
            <v>#VALUE!</v>
          </cell>
          <cell r="K423"/>
        </row>
        <row r="424">
          <cell r="A424" t="e">
            <v>#VALUE!</v>
          </cell>
          <cell r="K424"/>
        </row>
        <row r="425">
          <cell r="A425" t="e">
            <v>#VALUE!</v>
          </cell>
          <cell r="K425"/>
        </row>
        <row r="426">
          <cell r="A426" t="e">
            <v>#VALUE!</v>
          </cell>
          <cell r="K426"/>
        </row>
        <row r="427">
          <cell r="A427" t="e">
            <v>#VALUE!</v>
          </cell>
          <cell r="K427"/>
        </row>
        <row r="428">
          <cell r="A428" t="e">
            <v>#VALUE!</v>
          </cell>
          <cell r="K428"/>
        </row>
        <row r="429">
          <cell r="A429" t="e">
            <v>#VALUE!</v>
          </cell>
          <cell r="K429"/>
        </row>
        <row r="430">
          <cell r="A430" t="e">
            <v>#VALUE!</v>
          </cell>
          <cell r="K430"/>
        </row>
        <row r="431">
          <cell r="A431" t="e">
            <v>#VALUE!</v>
          </cell>
          <cell r="K431"/>
        </row>
        <row r="432">
          <cell r="A432" t="e">
            <v>#VALUE!</v>
          </cell>
          <cell r="K432"/>
        </row>
        <row r="433">
          <cell r="A433" t="e">
            <v>#VALUE!</v>
          </cell>
          <cell r="K433"/>
        </row>
        <row r="434">
          <cell r="A434" t="e">
            <v>#VALUE!</v>
          </cell>
          <cell r="K434"/>
        </row>
        <row r="435">
          <cell r="A435" t="e">
            <v>#VALUE!</v>
          </cell>
          <cell r="K435"/>
        </row>
        <row r="436">
          <cell r="A436" t="e">
            <v>#VALUE!</v>
          </cell>
          <cell r="K436"/>
        </row>
        <row r="437">
          <cell r="A437" t="e">
            <v>#VALUE!</v>
          </cell>
          <cell r="K437"/>
        </row>
        <row r="438">
          <cell r="A438" t="e">
            <v>#VALUE!</v>
          </cell>
          <cell r="K438"/>
        </row>
        <row r="439">
          <cell r="A439" t="e">
            <v>#VALUE!</v>
          </cell>
          <cell r="K439"/>
        </row>
        <row r="440">
          <cell r="A440" t="e">
            <v>#VALUE!</v>
          </cell>
        </row>
        <row r="441">
          <cell r="A441" t="e">
            <v>#VALUE!</v>
          </cell>
          <cell r="K441"/>
        </row>
        <row r="442">
          <cell r="A442" t="e">
            <v>#VALUE!</v>
          </cell>
          <cell r="K442"/>
        </row>
        <row r="443">
          <cell r="A443" t="e">
            <v>#VALUE!</v>
          </cell>
          <cell r="K443"/>
        </row>
        <row r="444">
          <cell r="A444" t="e">
            <v>#VALUE!</v>
          </cell>
          <cell r="K444"/>
        </row>
        <row r="445">
          <cell r="A445" t="e">
            <v>#VALUE!</v>
          </cell>
          <cell r="K445"/>
        </row>
        <row r="446">
          <cell r="A446" t="e">
            <v>#VALUE!</v>
          </cell>
        </row>
        <row r="447">
          <cell r="A447" t="e">
            <v>#VALUE!</v>
          </cell>
          <cell r="K447"/>
        </row>
        <row r="448">
          <cell r="A448" t="e">
            <v>#VALUE!</v>
          </cell>
          <cell r="K448"/>
        </row>
        <row r="449">
          <cell r="A449" t="e">
            <v>#VALUE!</v>
          </cell>
          <cell r="K449"/>
        </row>
        <row r="450">
          <cell r="A450" t="e">
            <v>#VALUE!</v>
          </cell>
          <cell r="K450"/>
        </row>
        <row r="451">
          <cell r="A451" t="e">
            <v>#VALUE!</v>
          </cell>
          <cell r="K451"/>
        </row>
        <row r="452">
          <cell r="A452" t="e">
            <v>#VALUE!</v>
          </cell>
          <cell r="K452"/>
        </row>
        <row r="453">
          <cell r="A453" t="e">
            <v>#VALUE!</v>
          </cell>
          <cell r="K453"/>
        </row>
        <row r="454">
          <cell r="A454" t="e">
            <v>#VALUE!</v>
          </cell>
          <cell r="K454"/>
        </row>
        <row r="455">
          <cell r="A455" t="e">
            <v>#VALUE!</v>
          </cell>
          <cell r="K455"/>
        </row>
        <row r="456">
          <cell r="A456" t="e">
            <v>#VALUE!</v>
          </cell>
          <cell r="K456"/>
        </row>
        <row r="457">
          <cell r="A457" t="e">
            <v>#VALUE!</v>
          </cell>
          <cell r="K457"/>
        </row>
        <row r="458">
          <cell r="A458" t="e">
            <v>#VALUE!</v>
          </cell>
          <cell r="K458"/>
        </row>
        <row r="459">
          <cell r="A459" t="e">
            <v>#VALUE!</v>
          </cell>
          <cell r="K459"/>
        </row>
        <row r="460">
          <cell r="A460" t="e">
            <v>#VALUE!</v>
          </cell>
          <cell r="K460"/>
        </row>
        <row r="461">
          <cell r="A461" t="e">
            <v>#VALUE!</v>
          </cell>
          <cell r="K461"/>
        </row>
        <row r="462">
          <cell r="A462" t="e">
            <v>#VALUE!</v>
          </cell>
          <cell r="K462"/>
        </row>
        <row r="463">
          <cell r="A463" t="e">
            <v>#VALUE!</v>
          </cell>
          <cell r="K463"/>
        </row>
        <row r="464">
          <cell r="A464" t="e">
            <v>#VALUE!</v>
          </cell>
          <cell r="K464"/>
        </row>
        <row r="465">
          <cell r="A465" t="e">
            <v>#VALUE!</v>
          </cell>
          <cell r="K465"/>
        </row>
        <row r="466">
          <cell r="A466" t="e">
            <v>#VALUE!</v>
          </cell>
          <cell r="K466"/>
        </row>
        <row r="467">
          <cell r="A467" t="e">
            <v>#VALUE!</v>
          </cell>
          <cell r="K467"/>
        </row>
        <row r="468">
          <cell r="A468" t="e">
            <v>#VALUE!</v>
          </cell>
          <cell r="K468"/>
        </row>
        <row r="469">
          <cell r="A469" t="e">
            <v>#VALUE!</v>
          </cell>
          <cell r="K469"/>
        </row>
        <row r="470">
          <cell r="A470" t="e">
            <v>#VALUE!</v>
          </cell>
          <cell r="K470"/>
        </row>
        <row r="471">
          <cell r="A471" t="e">
            <v>#VALUE!</v>
          </cell>
          <cell r="K471"/>
        </row>
        <row r="472">
          <cell r="A472" t="e">
            <v>#VALUE!</v>
          </cell>
          <cell r="K472"/>
        </row>
        <row r="473">
          <cell r="A473" t="e">
            <v>#VALUE!</v>
          </cell>
          <cell r="K473"/>
        </row>
        <row r="474">
          <cell r="A474" t="e">
            <v>#VALUE!</v>
          </cell>
          <cell r="K474"/>
        </row>
        <row r="475">
          <cell r="A475" t="e">
            <v>#VALUE!</v>
          </cell>
          <cell r="K475"/>
        </row>
        <row r="476">
          <cell r="A476" t="e">
            <v>#VALUE!</v>
          </cell>
          <cell r="K476"/>
        </row>
        <row r="477">
          <cell r="A477" t="e">
            <v>#VALUE!</v>
          </cell>
          <cell r="K477"/>
        </row>
        <row r="478">
          <cell r="A478" t="e">
            <v>#VALUE!</v>
          </cell>
          <cell r="K478"/>
        </row>
        <row r="479">
          <cell r="A479" t="e">
            <v>#VALUE!</v>
          </cell>
          <cell r="K479"/>
        </row>
        <row r="480">
          <cell r="A480" t="e">
            <v>#VALUE!</v>
          </cell>
          <cell r="K480"/>
        </row>
        <row r="481">
          <cell r="A481" t="e">
            <v>#VALUE!</v>
          </cell>
          <cell r="K481"/>
        </row>
        <row r="482">
          <cell r="A482" t="e">
            <v>#VALUE!</v>
          </cell>
          <cell r="K482"/>
        </row>
        <row r="483">
          <cell r="A483" t="e">
            <v>#VALUE!</v>
          </cell>
          <cell r="K483"/>
        </row>
        <row r="484">
          <cell r="A484" t="e">
            <v>#VALUE!</v>
          </cell>
          <cell r="K484"/>
        </row>
        <row r="485">
          <cell r="A485" t="e">
            <v>#VALUE!</v>
          </cell>
          <cell r="K485"/>
        </row>
        <row r="486">
          <cell r="A486" t="e">
            <v>#VALUE!</v>
          </cell>
          <cell r="K486"/>
        </row>
        <row r="487">
          <cell r="A487" t="e">
            <v>#VALUE!</v>
          </cell>
          <cell r="K487"/>
        </row>
        <row r="488">
          <cell r="A488" t="e">
            <v>#VALUE!</v>
          </cell>
          <cell r="K488"/>
        </row>
        <row r="489">
          <cell r="A489" t="e">
            <v>#VALUE!</v>
          </cell>
          <cell r="K489"/>
        </row>
        <row r="490">
          <cell r="A490" t="e">
            <v>#VALUE!</v>
          </cell>
          <cell r="K490"/>
        </row>
        <row r="491">
          <cell r="A491" t="e">
            <v>#VALUE!</v>
          </cell>
          <cell r="K491"/>
        </row>
        <row r="492">
          <cell r="A492" t="e">
            <v>#VALUE!</v>
          </cell>
          <cell r="K492"/>
        </row>
        <row r="493">
          <cell r="A493" t="e">
            <v>#VALUE!</v>
          </cell>
          <cell r="K493"/>
        </row>
        <row r="494">
          <cell r="A494" t="e">
            <v>#VALUE!</v>
          </cell>
          <cell r="K494"/>
        </row>
        <row r="495">
          <cell r="A495" t="e">
            <v>#VALUE!</v>
          </cell>
          <cell r="K495"/>
        </row>
        <row r="496">
          <cell r="A496" t="e">
            <v>#VALUE!</v>
          </cell>
          <cell r="K496"/>
        </row>
        <row r="497">
          <cell r="A497" t="e">
            <v>#VALUE!</v>
          </cell>
          <cell r="K497"/>
        </row>
        <row r="498">
          <cell r="A498" t="e">
            <v>#VALUE!</v>
          </cell>
          <cell r="K498"/>
        </row>
        <row r="499">
          <cell r="A499" t="e">
            <v>#VALUE!</v>
          </cell>
          <cell r="K499"/>
        </row>
        <row r="500">
          <cell r="A500" t="e">
            <v>#VALUE!</v>
          </cell>
          <cell r="K500"/>
        </row>
        <row r="501">
          <cell r="A501" t="e">
            <v>#VALUE!</v>
          </cell>
        </row>
        <row r="502">
          <cell r="A502" t="e">
            <v>#VALUE!</v>
          </cell>
          <cell r="K502"/>
        </row>
        <row r="503">
          <cell r="A503" t="e">
            <v>#VALUE!</v>
          </cell>
          <cell r="K503"/>
        </row>
        <row r="504">
          <cell r="A504" t="e">
            <v>#VALUE!</v>
          </cell>
          <cell r="K504"/>
        </row>
        <row r="505">
          <cell r="A505" t="e">
            <v>#VALUE!</v>
          </cell>
          <cell r="K505"/>
        </row>
        <row r="506">
          <cell r="A506" t="e">
            <v>#VALUE!</v>
          </cell>
          <cell r="K506"/>
        </row>
        <row r="507">
          <cell r="A507" t="e">
            <v>#VALUE!</v>
          </cell>
          <cell r="K507"/>
        </row>
        <row r="508">
          <cell r="A508" t="e">
            <v>#VALUE!</v>
          </cell>
          <cell r="K508"/>
        </row>
        <row r="509">
          <cell r="A509" t="e">
            <v>#VALUE!</v>
          </cell>
          <cell r="K509"/>
        </row>
        <row r="510">
          <cell r="A510" t="e">
            <v>#VALUE!</v>
          </cell>
          <cell r="K510"/>
        </row>
        <row r="511">
          <cell r="A511" t="e">
            <v>#VALUE!</v>
          </cell>
          <cell r="K511"/>
        </row>
        <row r="512">
          <cell r="A512" t="e">
            <v>#VALUE!</v>
          </cell>
        </row>
        <row r="513">
          <cell r="A513" t="e">
            <v>#VALUE!</v>
          </cell>
          <cell r="K513"/>
        </row>
        <row r="514">
          <cell r="A514" t="e">
            <v>#VALUE!</v>
          </cell>
          <cell r="K514"/>
        </row>
        <row r="515">
          <cell r="A515" t="e">
            <v>#VALUE!</v>
          </cell>
          <cell r="K515"/>
        </row>
        <row r="516">
          <cell r="A516" t="e">
            <v>#VALUE!</v>
          </cell>
          <cell r="K516"/>
        </row>
        <row r="517">
          <cell r="A517" t="e">
            <v>#VALUE!</v>
          </cell>
          <cell r="K517"/>
        </row>
        <row r="518">
          <cell r="A518" t="e">
            <v>#VALUE!</v>
          </cell>
          <cell r="K518"/>
        </row>
        <row r="519">
          <cell r="A519" t="e">
            <v>#VALUE!</v>
          </cell>
          <cell r="K519"/>
        </row>
        <row r="520">
          <cell r="A520" t="e">
            <v>#VALUE!</v>
          </cell>
          <cell r="K520"/>
        </row>
        <row r="521">
          <cell r="A521" t="e">
            <v>#VALUE!</v>
          </cell>
          <cell r="K521"/>
        </row>
        <row r="522">
          <cell r="A522" t="e">
            <v>#VALUE!</v>
          </cell>
          <cell r="K522"/>
        </row>
        <row r="523">
          <cell r="A523" t="e">
            <v>#VALUE!</v>
          </cell>
        </row>
        <row r="524">
          <cell r="A524" t="e">
            <v>#VALUE!</v>
          </cell>
          <cell r="K524"/>
        </row>
        <row r="525">
          <cell r="A525" t="e">
            <v>#VALUE!</v>
          </cell>
          <cell r="K525"/>
        </row>
        <row r="526">
          <cell r="A526" t="e">
            <v>#VALUE!</v>
          </cell>
          <cell r="K526"/>
        </row>
        <row r="527">
          <cell r="A527" t="e">
            <v>#VALUE!</v>
          </cell>
          <cell r="K527"/>
        </row>
        <row r="528">
          <cell r="A528" t="e">
            <v>#VALUE!</v>
          </cell>
          <cell r="K528"/>
        </row>
        <row r="529">
          <cell r="A529" t="e">
            <v>#VALUE!</v>
          </cell>
        </row>
        <row r="530">
          <cell r="A530" t="e">
            <v>#VALUE!</v>
          </cell>
          <cell r="K530"/>
        </row>
        <row r="531">
          <cell r="A531" t="e">
            <v>#VALUE!</v>
          </cell>
          <cell r="K531"/>
        </row>
        <row r="532">
          <cell r="A532" t="e">
            <v>#VALUE!</v>
          </cell>
          <cell r="K532"/>
        </row>
        <row r="533">
          <cell r="A533" t="e">
            <v>#VALUE!</v>
          </cell>
          <cell r="K533"/>
        </row>
        <row r="534">
          <cell r="A534" t="e">
            <v>#VALUE!</v>
          </cell>
          <cell r="K534"/>
        </row>
        <row r="535">
          <cell r="A535" t="e">
            <v>#VALUE!</v>
          </cell>
          <cell r="K535"/>
        </row>
        <row r="536">
          <cell r="A536" t="e">
            <v>#VALUE!</v>
          </cell>
          <cell r="K536"/>
        </row>
        <row r="537">
          <cell r="A537" t="e">
            <v>#VALUE!</v>
          </cell>
          <cell r="K537"/>
        </row>
        <row r="538">
          <cell r="A538" t="e">
            <v>#VALUE!</v>
          </cell>
          <cell r="K538"/>
        </row>
        <row r="539">
          <cell r="A539" t="e">
            <v>#VALUE!</v>
          </cell>
          <cell r="K539"/>
        </row>
        <row r="540">
          <cell r="A540" t="e">
            <v>#VALUE!</v>
          </cell>
          <cell r="K540"/>
        </row>
        <row r="541">
          <cell r="A541" t="e">
            <v>#VALUE!</v>
          </cell>
          <cell r="K541"/>
        </row>
        <row r="542">
          <cell r="A542" t="e">
            <v>#VALUE!</v>
          </cell>
          <cell r="K542"/>
        </row>
        <row r="543">
          <cell r="A543" t="e">
            <v>#VALUE!</v>
          </cell>
          <cell r="K543"/>
        </row>
        <row r="544">
          <cell r="A544" t="e">
            <v>#VALUE!</v>
          </cell>
        </row>
        <row r="545">
          <cell r="A545" t="e">
            <v>#VALUE!</v>
          </cell>
          <cell r="K545"/>
        </row>
        <row r="546">
          <cell r="A546" t="e">
            <v>#VALUE!</v>
          </cell>
          <cell r="K546"/>
        </row>
        <row r="547">
          <cell r="A547" t="e">
            <v>#VALUE!</v>
          </cell>
          <cell r="K547"/>
        </row>
        <row r="548">
          <cell r="A548" t="e">
            <v>#VALUE!</v>
          </cell>
        </row>
        <row r="549">
          <cell r="A549" t="e">
            <v>#VALUE!</v>
          </cell>
          <cell r="K549"/>
        </row>
        <row r="550">
          <cell r="A550" t="e">
            <v>#VALUE!</v>
          </cell>
          <cell r="K550"/>
        </row>
        <row r="551">
          <cell r="A551" t="e">
            <v>#VALUE!</v>
          </cell>
          <cell r="K551"/>
        </row>
        <row r="552">
          <cell r="A552" t="e">
            <v>#VALUE!</v>
          </cell>
          <cell r="K552"/>
        </row>
        <row r="553">
          <cell r="A553" t="e">
            <v>#VALUE!</v>
          </cell>
          <cell r="K553"/>
        </row>
        <row r="554">
          <cell r="A554" t="e">
            <v>#VALUE!</v>
          </cell>
          <cell r="K554"/>
        </row>
        <row r="555">
          <cell r="A555" t="e">
            <v>#VALUE!</v>
          </cell>
          <cell r="K555"/>
        </row>
        <row r="556">
          <cell r="A556" t="e">
            <v>#VALUE!</v>
          </cell>
          <cell r="K556"/>
        </row>
        <row r="557">
          <cell r="A557" t="e">
            <v>#VALUE!</v>
          </cell>
          <cell r="K557"/>
        </row>
        <row r="558">
          <cell r="A558" t="e">
            <v>#VALUE!</v>
          </cell>
          <cell r="K558"/>
        </row>
        <row r="559">
          <cell r="A559" t="e">
            <v>#VALUE!</v>
          </cell>
          <cell r="K559"/>
        </row>
        <row r="560">
          <cell r="A560" t="e">
            <v>#VALUE!</v>
          </cell>
          <cell r="K560"/>
        </row>
        <row r="561">
          <cell r="A561" t="e">
            <v>#VALUE!</v>
          </cell>
          <cell r="K561"/>
        </row>
        <row r="562">
          <cell r="A562" t="e">
            <v>#VALUE!</v>
          </cell>
          <cell r="K562"/>
        </row>
        <row r="563">
          <cell r="A563" t="e">
            <v>#VALUE!</v>
          </cell>
          <cell r="K563"/>
        </row>
        <row r="564">
          <cell r="A564" t="e">
            <v>#VALUE!</v>
          </cell>
          <cell r="K564"/>
        </row>
        <row r="565">
          <cell r="A565" t="e">
            <v>#VALUE!</v>
          </cell>
        </row>
        <row r="566">
          <cell r="A566" t="e">
            <v>#VALUE!</v>
          </cell>
          <cell r="K566"/>
        </row>
        <row r="567">
          <cell r="A567" t="e">
            <v>#VALUE!</v>
          </cell>
        </row>
        <row r="568">
          <cell r="A568" t="e">
            <v>#VALUE!</v>
          </cell>
          <cell r="K568"/>
        </row>
        <row r="569">
          <cell r="A569" t="e">
            <v>#VALUE!</v>
          </cell>
          <cell r="K569"/>
        </row>
        <row r="570">
          <cell r="A570" t="e">
            <v>#VALUE!</v>
          </cell>
        </row>
        <row r="571">
          <cell r="A571" t="e">
            <v>#VALUE!</v>
          </cell>
          <cell r="K571"/>
        </row>
        <row r="572">
          <cell r="A572" t="e">
            <v>#VALUE!</v>
          </cell>
          <cell r="K572"/>
        </row>
        <row r="573">
          <cell r="A573" t="e">
            <v>#VALUE!</v>
          </cell>
          <cell r="K573"/>
        </row>
        <row r="574">
          <cell r="A574" t="e">
            <v>#VALUE!</v>
          </cell>
          <cell r="K574"/>
        </row>
        <row r="575">
          <cell r="A575" t="e">
            <v>#VALUE!</v>
          </cell>
          <cell r="K575"/>
        </row>
        <row r="576">
          <cell r="A576" t="e">
            <v>#VALUE!</v>
          </cell>
        </row>
        <row r="577">
          <cell r="A577" t="e">
            <v>#VALUE!</v>
          </cell>
          <cell r="K577"/>
        </row>
        <row r="578">
          <cell r="A578" t="e">
            <v>#VALUE!</v>
          </cell>
          <cell r="K578"/>
        </row>
        <row r="579">
          <cell r="A579" t="e">
            <v>#VALUE!</v>
          </cell>
          <cell r="K579"/>
        </row>
        <row r="580">
          <cell r="A580" t="e">
            <v>#VALUE!</v>
          </cell>
        </row>
        <row r="581">
          <cell r="A581" t="e">
            <v>#VALUE!</v>
          </cell>
          <cell r="K581"/>
        </row>
        <row r="582">
          <cell r="A582" t="e">
            <v>#VALUE!</v>
          </cell>
          <cell r="K582"/>
        </row>
        <row r="583">
          <cell r="A583" t="e">
            <v>#VALUE!</v>
          </cell>
        </row>
        <row r="584">
          <cell r="A584" t="e">
            <v>#VALUE!</v>
          </cell>
          <cell r="K584"/>
        </row>
        <row r="585">
          <cell r="A585" t="e">
            <v>#VALUE!</v>
          </cell>
          <cell r="K585"/>
        </row>
        <row r="586">
          <cell r="A586" t="e">
            <v>#VALUE!</v>
          </cell>
          <cell r="K586"/>
        </row>
        <row r="587">
          <cell r="A587" t="e">
            <v>#VALUE!</v>
          </cell>
          <cell r="K587"/>
        </row>
        <row r="588">
          <cell r="A588" t="e">
            <v>#VALUE!</v>
          </cell>
          <cell r="K588"/>
        </row>
        <row r="589">
          <cell r="A589" t="e">
            <v>#VALUE!</v>
          </cell>
          <cell r="K589"/>
        </row>
        <row r="590">
          <cell r="A590" t="e">
            <v>#VALUE!</v>
          </cell>
        </row>
        <row r="591">
          <cell r="A591" t="e">
            <v>#VALUE!</v>
          </cell>
          <cell r="K591"/>
        </row>
        <row r="592">
          <cell r="A592" t="e">
            <v>#VALUE!</v>
          </cell>
          <cell r="K592"/>
        </row>
        <row r="593">
          <cell r="A593" t="e">
            <v>#VALUE!</v>
          </cell>
          <cell r="K593"/>
        </row>
        <row r="594">
          <cell r="A594" t="e">
            <v>#VALUE!</v>
          </cell>
          <cell r="K594"/>
        </row>
        <row r="595">
          <cell r="A595" t="e">
            <v>#VALUE!</v>
          </cell>
          <cell r="K595"/>
        </row>
        <row r="596">
          <cell r="A596" t="e">
            <v>#VALUE!</v>
          </cell>
        </row>
        <row r="597">
          <cell r="A597" t="e">
            <v>#VALUE!</v>
          </cell>
          <cell r="K597"/>
        </row>
        <row r="598">
          <cell r="A598" t="e">
            <v>#VALUE!</v>
          </cell>
          <cell r="K598"/>
        </row>
        <row r="599">
          <cell r="A599" t="e">
            <v>#VALUE!</v>
          </cell>
          <cell r="K599"/>
        </row>
        <row r="600">
          <cell r="A600" t="e">
            <v>#VALUE!</v>
          </cell>
          <cell r="K600"/>
        </row>
        <row r="601">
          <cell r="A601" t="e">
            <v>#VALUE!</v>
          </cell>
          <cell r="K601"/>
        </row>
        <row r="602">
          <cell r="A602" t="e">
            <v>#VALUE!</v>
          </cell>
          <cell r="K602"/>
        </row>
        <row r="603">
          <cell r="A603" t="e">
            <v>#VALUE!</v>
          </cell>
          <cell r="K603"/>
        </row>
        <row r="604">
          <cell r="A604" t="e">
            <v>#VALUE!</v>
          </cell>
          <cell r="K604"/>
        </row>
        <row r="605">
          <cell r="A605" t="e">
            <v>#VALUE!</v>
          </cell>
          <cell r="K605"/>
        </row>
        <row r="606">
          <cell r="A606" t="e">
            <v>#VALUE!</v>
          </cell>
        </row>
        <row r="607">
          <cell r="A607" t="e">
            <v>#VALUE!</v>
          </cell>
          <cell r="K607"/>
        </row>
        <row r="608">
          <cell r="A608" t="e">
            <v>#VALUE!</v>
          </cell>
          <cell r="K608"/>
        </row>
        <row r="609">
          <cell r="A609" t="e">
            <v>#VALUE!</v>
          </cell>
          <cell r="K609"/>
        </row>
        <row r="610">
          <cell r="A610" t="e">
            <v>#VALUE!</v>
          </cell>
          <cell r="K610"/>
        </row>
        <row r="611">
          <cell r="A611" t="e">
            <v>#VALUE!</v>
          </cell>
          <cell r="K611"/>
        </row>
        <row r="612">
          <cell r="A612" t="e">
            <v>#VALUE!</v>
          </cell>
          <cell r="K612"/>
        </row>
        <row r="613">
          <cell r="A613" t="e">
            <v>#VALUE!</v>
          </cell>
        </row>
        <row r="614">
          <cell r="A614" t="e">
            <v>#VALUE!</v>
          </cell>
          <cell r="K614"/>
        </row>
        <row r="615">
          <cell r="A615" t="e">
            <v>#VALUE!</v>
          </cell>
          <cell r="K615"/>
        </row>
        <row r="616">
          <cell r="A616" t="e">
            <v>#VALUE!</v>
          </cell>
          <cell r="K616"/>
        </row>
        <row r="617">
          <cell r="A617" t="e">
            <v>#VALUE!</v>
          </cell>
          <cell r="K617"/>
        </row>
        <row r="618">
          <cell r="A618" t="e">
            <v>#VALUE!</v>
          </cell>
          <cell r="K618"/>
        </row>
        <row r="619">
          <cell r="A619" t="e">
            <v>#VALUE!</v>
          </cell>
          <cell r="K619"/>
        </row>
        <row r="620">
          <cell r="A620" t="e">
            <v>#VALUE!</v>
          </cell>
          <cell r="K620"/>
        </row>
        <row r="621">
          <cell r="A621" t="e">
            <v>#VALUE!</v>
          </cell>
          <cell r="K621"/>
        </row>
        <row r="622">
          <cell r="A622" t="e">
            <v>#VALUE!</v>
          </cell>
        </row>
        <row r="623">
          <cell r="A623" t="e">
            <v>#VALUE!</v>
          </cell>
          <cell r="K623"/>
        </row>
        <row r="624">
          <cell r="A624" t="e">
            <v>#VALUE!</v>
          </cell>
          <cell r="K624"/>
        </row>
        <row r="625">
          <cell r="A625" t="e">
            <v>#VALUE!</v>
          </cell>
          <cell r="K625"/>
        </row>
        <row r="626">
          <cell r="A626" t="e">
            <v>#VALUE!</v>
          </cell>
          <cell r="K626"/>
        </row>
        <row r="627">
          <cell r="A627" t="e">
            <v>#VALUE!</v>
          </cell>
          <cell r="K627"/>
        </row>
        <row r="628">
          <cell r="A628" t="e">
            <v>#VALUE!</v>
          </cell>
          <cell r="K628"/>
        </row>
        <row r="629">
          <cell r="A629" t="e">
            <v>#VALUE!</v>
          </cell>
        </row>
        <row r="630">
          <cell r="A630" t="e">
            <v>#VALUE!</v>
          </cell>
          <cell r="K630"/>
        </row>
        <row r="631">
          <cell r="A631" t="e">
            <v>#VALUE!</v>
          </cell>
          <cell r="K631"/>
        </row>
        <row r="632">
          <cell r="A632" t="e">
            <v>#VALUE!</v>
          </cell>
          <cell r="K632"/>
        </row>
        <row r="633">
          <cell r="A633" t="e">
            <v>#VALUE!</v>
          </cell>
          <cell r="K633"/>
        </row>
        <row r="634">
          <cell r="A634" t="e">
            <v>#VALUE!</v>
          </cell>
          <cell r="K634"/>
        </row>
        <row r="635">
          <cell r="A635" t="e">
            <v>#VALUE!</v>
          </cell>
          <cell r="K635"/>
        </row>
        <row r="636">
          <cell r="A636" t="e">
            <v>#VALUE!</v>
          </cell>
        </row>
        <row r="637">
          <cell r="A637" t="e">
            <v>#VALUE!</v>
          </cell>
          <cell r="K637"/>
        </row>
        <row r="638">
          <cell r="A638" t="e">
            <v>#VALUE!</v>
          </cell>
          <cell r="K638"/>
        </row>
        <row r="639">
          <cell r="A639" t="e">
            <v>#VALUE!</v>
          </cell>
          <cell r="K639"/>
        </row>
        <row r="640">
          <cell r="A640" t="e">
            <v>#VALUE!</v>
          </cell>
        </row>
        <row r="641">
          <cell r="A641" t="e">
            <v>#VALUE!</v>
          </cell>
          <cell r="K641"/>
        </row>
        <row r="642">
          <cell r="A642" t="e">
            <v>#VALUE!</v>
          </cell>
          <cell r="K642"/>
        </row>
        <row r="643">
          <cell r="A643" t="e">
            <v>#VALUE!</v>
          </cell>
          <cell r="K643"/>
        </row>
        <row r="644">
          <cell r="A644" t="e">
            <v>#VALUE!</v>
          </cell>
          <cell r="K644"/>
        </row>
        <row r="645">
          <cell r="A645" t="e">
            <v>#VALUE!</v>
          </cell>
        </row>
        <row r="646">
          <cell r="A646" t="e">
            <v>#VALUE!</v>
          </cell>
          <cell r="K646"/>
        </row>
        <row r="647">
          <cell r="A647" t="e">
            <v>#VALUE!</v>
          </cell>
          <cell r="K647"/>
        </row>
        <row r="648">
          <cell r="A648" t="e">
            <v>#VALUE!</v>
          </cell>
          <cell r="K648"/>
        </row>
        <row r="649">
          <cell r="A649" t="e">
            <v>#VALUE!</v>
          </cell>
          <cell r="K649"/>
        </row>
        <row r="650">
          <cell r="A650" t="e">
            <v>#VALUE!</v>
          </cell>
          <cell r="K650"/>
        </row>
        <row r="651">
          <cell r="A651" t="e">
            <v>#VALUE!</v>
          </cell>
          <cell r="K651"/>
        </row>
        <row r="652">
          <cell r="A652" t="e">
            <v>#VALUE!</v>
          </cell>
        </row>
        <row r="653">
          <cell r="A653" t="e">
            <v>#VALUE!</v>
          </cell>
          <cell r="K653"/>
        </row>
        <row r="654">
          <cell r="A654" t="e">
            <v>#VALUE!</v>
          </cell>
          <cell r="K654"/>
        </row>
        <row r="655">
          <cell r="A655" t="e">
            <v>#VALUE!</v>
          </cell>
          <cell r="K655"/>
        </row>
        <row r="656">
          <cell r="A656" t="e">
            <v>#VALUE!</v>
          </cell>
        </row>
        <row r="657">
          <cell r="A657" t="e">
            <v>#VALUE!</v>
          </cell>
          <cell r="K657"/>
        </row>
        <row r="658">
          <cell r="A658" t="e">
            <v>#VALUE!</v>
          </cell>
          <cell r="K658"/>
        </row>
        <row r="659">
          <cell r="A659" t="e">
            <v>#VALUE!</v>
          </cell>
          <cell r="K659"/>
        </row>
        <row r="660">
          <cell r="A660" t="e">
            <v>#VALUE!</v>
          </cell>
          <cell r="K660"/>
        </row>
        <row r="661">
          <cell r="A661" t="e">
            <v>#VALUE!</v>
          </cell>
          <cell r="K661"/>
        </row>
        <row r="662">
          <cell r="A662" t="e">
            <v>#VALUE!</v>
          </cell>
          <cell r="K662"/>
        </row>
        <row r="663">
          <cell r="A663" t="e">
            <v>#VALUE!</v>
          </cell>
          <cell r="K663"/>
        </row>
        <row r="664">
          <cell r="A664" t="e">
            <v>#VALUE!</v>
          </cell>
          <cell r="K664"/>
        </row>
        <row r="665">
          <cell r="A665" t="e">
            <v>#VALUE!</v>
          </cell>
          <cell r="K665"/>
        </row>
        <row r="666">
          <cell r="A666" t="e">
            <v>#VALUE!</v>
          </cell>
        </row>
        <row r="667">
          <cell r="A667" t="e">
            <v>#VALUE!</v>
          </cell>
          <cell r="K667"/>
        </row>
        <row r="668">
          <cell r="A668" t="e">
            <v>#VALUE!</v>
          </cell>
          <cell r="K668"/>
        </row>
        <row r="669">
          <cell r="A669" t="e">
            <v>#VALUE!</v>
          </cell>
          <cell r="K669"/>
        </row>
        <row r="670">
          <cell r="A670" t="e">
            <v>#VALUE!</v>
          </cell>
          <cell r="K670"/>
        </row>
        <row r="671">
          <cell r="A671" t="e">
            <v>#VALUE!</v>
          </cell>
          <cell r="K671"/>
        </row>
        <row r="672">
          <cell r="A672" t="e">
            <v>#VALUE!</v>
          </cell>
          <cell r="K672"/>
        </row>
        <row r="673">
          <cell r="A673" t="e">
            <v>#VALUE!</v>
          </cell>
          <cell r="K673"/>
        </row>
        <row r="674">
          <cell r="A674" t="e">
            <v>#VALUE!</v>
          </cell>
          <cell r="K674"/>
        </row>
        <row r="675">
          <cell r="A675" t="e">
            <v>#VALUE!</v>
          </cell>
          <cell r="K675"/>
        </row>
        <row r="676">
          <cell r="A676" t="e">
            <v>#VALUE!</v>
          </cell>
          <cell r="K676"/>
        </row>
        <row r="677">
          <cell r="A677" t="e">
            <v>#VALUE!</v>
          </cell>
          <cell r="K677"/>
        </row>
        <row r="678">
          <cell r="A678" t="e">
            <v>#VALUE!</v>
          </cell>
          <cell r="K678"/>
        </row>
        <row r="679">
          <cell r="A679" t="e">
            <v>#VALUE!</v>
          </cell>
          <cell r="K679"/>
        </row>
        <row r="680">
          <cell r="A680" t="e">
            <v>#VALUE!</v>
          </cell>
          <cell r="K680"/>
        </row>
        <row r="681">
          <cell r="A681" t="e">
            <v>#VALUE!</v>
          </cell>
        </row>
        <row r="682">
          <cell r="A682" t="e">
            <v>#VALUE!</v>
          </cell>
          <cell r="K682"/>
        </row>
        <row r="683">
          <cell r="A683" t="e">
            <v>#VALUE!</v>
          </cell>
          <cell r="K683"/>
        </row>
        <row r="684">
          <cell r="A684" t="e">
            <v>#VALUE!</v>
          </cell>
          <cell r="K684"/>
        </row>
        <row r="685">
          <cell r="A685" t="e">
            <v>#VALUE!</v>
          </cell>
          <cell r="K685"/>
        </row>
        <row r="686">
          <cell r="A686" t="e">
            <v>#VALUE!</v>
          </cell>
          <cell r="K686"/>
        </row>
        <row r="687">
          <cell r="A687" t="e">
            <v>#VALUE!</v>
          </cell>
          <cell r="K687"/>
        </row>
        <row r="688">
          <cell r="A688" t="e">
            <v>#VALUE!</v>
          </cell>
        </row>
        <row r="689">
          <cell r="A689" t="e">
            <v>#VALUE!</v>
          </cell>
          <cell r="K689"/>
        </row>
        <row r="690">
          <cell r="A690" t="e">
            <v>#VALUE!</v>
          </cell>
          <cell r="K690"/>
        </row>
        <row r="691">
          <cell r="A691" t="e">
            <v>#VALUE!</v>
          </cell>
          <cell r="K691"/>
        </row>
        <row r="692">
          <cell r="A692" t="e">
            <v>#VALUE!</v>
          </cell>
          <cell r="K692"/>
        </row>
        <row r="693">
          <cell r="A693" t="e">
            <v>#VALUE!</v>
          </cell>
          <cell r="K693"/>
        </row>
        <row r="694">
          <cell r="A694" t="e">
            <v>#VALUE!</v>
          </cell>
          <cell r="K694"/>
        </row>
        <row r="695">
          <cell r="A695" t="e">
            <v>#VALUE!</v>
          </cell>
          <cell r="K695"/>
        </row>
        <row r="696">
          <cell r="A696" t="e">
            <v>#VALUE!</v>
          </cell>
          <cell r="K696"/>
        </row>
        <row r="697">
          <cell r="A697" t="e">
            <v>#VALUE!</v>
          </cell>
          <cell r="K697"/>
        </row>
        <row r="698">
          <cell r="A698" t="e">
            <v>#VALUE!</v>
          </cell>
          <cell r="K698"/>
        </row>
        <row r="699">
          <cell r="A699" t="e">
            <v>#VALUE!</v>
          </cell>
          <cell r="K699"/>
        </row>
        <row r="700">
          <cell r="A700" t="e">
            <v>#VALUE!</v>
          </cell>
          <cell r="K700"/>
        </row>
        <row r="701">
          <cell r="A701" t="e">
            <v>#VALUE!</v>
          </cell>
          <cell r="K701"/>
        </row>
        <row r="702">
          <cell r="A702" t="e">
            <v>#VALUE!</v>
          </cell>
          <cell r="K702"/>
        </row>
        <row r="703">
          <cell r="A703" t="e">
            <v>#VALUE!</v>
          </cell>
          <cell r="K703"/>
        </row>
        <row r="704">
          <cell r="A704" t="e">
            <v>#VALUE!</v>
          </cell>
          <cell r="K704"/>
        </row>
        <row r="705">
          <cell r="A705" t="e">
            <v>#VALUE!</v>
          </cell>
          <cell r="K705"/>
        </row>
        <row r="706">
          <cell r="A706" t="e">
            <v>#VALUE!</v>
          </cell>
          <cell r="K706"/>
        </row>
        <row r="707">
          <cell r="A707" t="e">
            <v>#VALUE!</v>
          </cell>
          <cell r="K707"/>
        </row>
        <row r="708">
          <cell r="A708" t="e">
            <v>#VALUE!</v>
          </cell>
          <cell r="K708"/>
        </row>
        <row r="709">
          <cell r="A709" t="e">
            <v>#VALUE!</v>
          </cell>
          <cell r="K709"/>
        </row>
        <row r="710">
          <cell r="A710" t="e">
            <v>#VALUE!</v>
          </cell>
          <cell r="K710"/>
        </row>
        <row r="711">
          <cell r="A711" t="e">
            <v>#VALUE!</v>
          </cell>
          <cell r="K711"/>
        </row>
        <row r="712">
          <cell r="A712" t="e">
            <v>#VALUE!</v>
          </cell>
          <cell r="K712"/>
        </row>
        <row r="713">
          <cell r="A713" t="e">
            <v>#VALUE!</v>
          </cell>
          <cell r="K713"/>
        </row>
        <row r="714">
          <cell r="A714" t="e">
            <v>#VALUE!</v>
          </cell>
          <cell r="K714"/>
        </row>
        <row r="715">
          <cell r="A715" t="e">
            <v>#VALUE!</v>
          </cell>
          <cell r="K715"/>
        </row>
        <row r="716">
          <cell r="A716" t="e">
            <v>#VALUE!</v>
          </cell>
        </row>
        <row r="717">
          <cell r="A717" t="e">
            <v>#VALUE!</v>
          </cell>
        </row>
        <row r="718">
          <cell r="A718" t="e">
            <v>#VALUE!</v>
          </cell>
          <cell r="K718"/>
        </row>
        <row r="719">
          <cell r="A719" t="e">
            <v>#VALUE!</v>
          </cell>
        </row>
        <row r="720">
          <cell r="A720" t="e">
            <v>#VALUE!</v>
          </cell>
          <cell r="K720"/>
        </row>
        <row r="721">
          <cell r="A721" t="e">
            <v>#VALUE!</v>
          </cell>
          <cell r="K721"/>
        </row>
        <row r="722">
          <cell r="A722" t="e">
            <v>#VALUE!</v>
          </cell>
          <cell r="K722"/>
        </row>
        <row r="723">
          <cell r="A723" t="e">
            <v>#VALUE!</v>
          </cell>
          <cell r="K723"/>
        </row>
        <row r="724">
          <cell r="A724" t="e">
            <v>#VALUE!</v>
          </cell>
        </row>
        <row r="725">
          <cell r="A725" t="e">
            <v>#VALUE!</v>
          </cell>
          <cell r="K725"/>
        </row>
        <row r="726">
          <cell r="A726" t="e">
            <v>#VALUE!</v>
          </cell>
        </row>
        <row r="727">
          <cell r="A727" t="e">
            <v>#VALUE!</v>
          </cell>
          <cell r="K727"/>
        </row>
        <row r="728">
          <cell r="A728" t="e">
            <v>#VALUE!</v>
          </cell>
          <cell r="K728"/>
        </row>
        <row r="729">
          <cell r="A729" t="e">
            <v>#VALUE!</v>
          </cell>
          <cell r="K729"/>
        </row>
        <row r="730">
          <cell r="A730" t="e">
            <v>#VALUE!</v>
          </cell>
        </row>
        <row r="731">
          <cell r="A731" t="e">
            <v>#VALUE!</v>
          </cell>
          <cell r="K731"/>
        </row>
        <row r="732">
          <cell r="A732" t="e">
            <v>#VALUE!</v>
          </cell>
          <cell r="K732"/>
        </row>
        <row r="733">
          <cell r="A733" t="e">
            <v>#VALUE!</v>
          </cell>
        </row>
        <row r="734">
          <cell r="A734" t="e">
            <v>#VALUE!</v>
          </cell>
          <cell r="K734"/>
        </row>
        <row r="735">
          <cell r="A735" t="e">
            <v>#VALUE!</v>
          </cell>
          <cell r="K735"/>
        </row>
        <row r="736">
          <cell r="A736" t="e">
            <v>#VALUE!</v>
          </cell>
        </row>
        <row r="737">
          <cell r="A737" t="e">
            <v>#VALUE!</v>
          </cell>
          <cell r="K737"/>
        </row>
        <row r="738">
          <cell r="A738" t="e">
            <v>#VALUE!</v>
          </cell>
          <cell r="K738"/>
        </row>
        <row r="739">
          <cell r="A739" t="e">
            <v>#VALUE!</v>
          </cell>
        </row>
        <row r="740">
          <cell r="A740" t="e">
            <v>#VALUE!</v>
          </cell>
          <cell r="K740"/>
        </row>
        <row r="741">
          <cell r="A741" t="e">
            <v>#VALUE!</v>
          </cell>
          <cell r="K741"/>
        </row>
        <row r="742">
          <cell r="A742" t="e">
            <v>#VALUE!</v>
          </cell>
          <cell r="K742"/>
        </row>
        <row r="743">
          <cell r="A743" t="e">
            <v>#VALUE!</v>
          </cell>
        </row>
        <row r="744">
          <cell r="A744" t="e">
            <v>#VALUE!</v>
          </cell>
          <cell r="K744"/>
        </row>
        <row r="745">
          <cell r="A745" t="e">
            <v>#VALUE!</v>
          </cell>
          <cell r="K745"/>
        </row>
        <row r="746">
          <cell r="A746" t="e">
            <v>#VALUE!</v>
          </cell>
        </row>
        <row r="747">
          <cell r="A747" t="e">
            <v>#VALUE!</v>
          </cell>
          <cell r="K747"/>
        </row>
        <row r="748">
          <cell r="A748" t="e">
            <v>#VALUE!</v>
          </cell>
          <cell r="K748"/>
        </row>
        <row r="749">
          <cell r="A749" t="e">
            <v>#VALUE!</v>
          </cell>
        </row>
        <row r="750">
          <cell r="A750" t="e">
            <v>#VALUE!</v>
          </cell>
          <cell r="K750"/>
        </row>
        <row r="751">
          <cell r="A751" t="e">
            <v>#VALUE!</v>
          </cell>
          <cell r="K751"/>
        </row>
        <row r="752">
          <cell r="A752" t="e">
            <v>#VALUE!</v>
          </cell>
          <cell r="K752"/>
        </row>
        <row r="753">
          <cell r="A753" t="e">
            <v>#VALUE!</v>
          </cell>
          <cell r="K753"/>
        </row>
        <row r="754">
          <cell r="A754" t="e">
            <v>#VALUE!</v>
          </cell>
          <cell r="K754"/>
        </row>
        <row r="755">
          <cell r="A755" t="e">
            <v>#VALUE!</v>
          </cell>
          <cell r="K755"/>
        </row>
        <row r="756">
          <cell r="A756" t="e">
            <v>#VALUE!</v>
          </cell>
          <cell r="K756"/>
        </row>
        <row r="757">
          <cell r="A757" t="e">
            <v>#VALUE!</v>
          </cell>
          <cell r="K757"/>
        </row>
        <row r="758">
          <cell r="A758" t="e">
            <v>#VALUE!</v>
          </cell>
          <cell r="K758"/>
        </row>
        <row r="759">
          <cell r="A759" t="e">
            <v>#VALUE!</v>
          </cell>
          <cell r="K759"/>
        </row>
        <row r="760">
          <cell r="A760" t="e">
            <v>#VALUE!</v>
          </cell>
          <cell r="K760"/>
        </row>
        <row r="761">
          <cell r="A761" t="e">
            <v>#VALUE!</v>
          </cell>
          <cell r="K761"/>
        </row>
        <row r="762">
          <cell r="A762" t="e">
            <v>#VALUE!</v>
          </cell>
          <cell r="K762"/>
        </row>
        <row r="763">
          <cell r="A763" t="e">
            <v>#VALUE!</v>
          </cell>
          <cell r="K763"/>
        </row>
        <row r="764">
          <cell r="A764" t="e">
            <v>#VALUE!</v>
          </cell>
          <cell r="K764"/>
        </row>
        <row r="765">
          <cell r="A765" t="e">
            <v>#VALUE!</v>
          </cell>
          <cell r="K765"/>
        </row>
        <row r="766">
          <cell r="A766" t="e">
            <v>#VALUE!</v>
          </cell>
          <cell r="K766"/>
        </row>
        <row r="767">
          <cell r="A767" t="e">
            <v>#VALUE!</v>
          </cell>
        </row>
        <row r="768">
          <cell r="A768" t="e">
            <v>#VALUE!</v>
          </cell>
          <cell r="K768"/>
        </row>
        <row r="769">
          <cell r="A769" t="e">
            <v>#VALUE!</v>
          </cell>
          <cell r="K769"/>
        </row>
        <row r="770">
          <cell r="A770" t="e">
            <v>#VALUE!</v>
          </cell>
          <cell r="K770"/>
        </row>
        <row r="771">
          <cell r="A771" t="e">
            <v>#VALUE!</v>
          </cell>
          <cell r="K771"/>
        </row>
        <row r="772">
          <cell r="A772" t="e">
            <v>#VALUE!</v>
          </cell>
          <cell r="K772"/>
        </row>
        <row r="773">
          <cell r="A773" t="e">
            <v>#VALUE!</v>
          </cell>
          <cell r="K773"/>
        </row>
        <row r="774">
          <cell r="A774" t="e">
            <v>#VALUE!</v>
          </cell>
          <cell r="K774"/>
        </row>
        <row r="775">
          <cell r="A775" t="e">
            <v>#VALUE!</v>
          </cell>
          <cell r="K775"/>
        </row>
        <row r="776">
          <cell r="A776" t="e">
            <v>#VALUE!</v>
          </cell>
          <cell r="K776"/>
        </row>
        <row r="777">
          <cell r="A777" t="e">
            <v>#VALUE!</v>
          </cell>
        </row>
        <row r="778">
          <cell r="A778" t="e">
            <v>#VALUE!</v>
          </cell>
          <cell r="K778"/>
        </row>
        <row r="779">
          <cell r="A779" t="e">
            <v>#VALUE!</v>
          </cell>
          <cell r="K779"/>
        </row>
        <row r="780">
          <cell r="A780" t="e">
            <v>#VALUE!</v>
          </cell>
          <cell r="K780"/>
        </row>
        <row r="781">
          <cell r="A781" t="e">
            <v>#VALUE!</v>
          </cell>
          <cell r="K781"/>
        </row>
        <row r="782">
          <cell r="A782" t="e">
            <v>#VALUE!</v>
          </cell>
          <cell r="K782"/>
        </row>
        <row r="783">
          <cell r="A783" t="e">
            <v>#VALUE!</v>
          </cell>
          <cell r="K783"/>
        </row>
        <row r="784">
          <cell r="A784" t="e">
            <v>#VALUE!</v>
          </cell>
          <cell r="K784"/>
        </row>
        <row r="785">
          <cell r="A785" t="e">
            <v>#VALUE!</v>
          </cell>
        </row>
        <row r="786">
          <cell r="A786" t="e">
            <v>#VALUE!</v>
          </cell>
        </row>
        <row r="787">
          <cell r="A787" t="e">
            <v>#VALUE!</v>
          </cell>
          <cell r="K787"/>
        </row>
        <row r="788">
          <cell r="A788" t="e">
            <v>#VALUE!</v>
          </cell>
          <cell r="K788"/>
        </row>
        <row r="789">
          <cell r="A789" t="e">
            <v>#VALUE!</v>
          </cell>
          <cell r="K789"/>
        </row>
        <row r="790">
          <cell r="A790" t="e">
            <v>#VALUE!</v>
          </cell>
          <cell r="K790"/>
        </row>
        <row r="791">
          <cell r="A791" t="e">
            <v>#VALUE!</v>
          </cell>
          <cell r="K791"/>
        </row>
        <row r="792">
          <cell r="A792" t="e">
            <v>#VALUE!</v>
          </cell>
        </row>
        <row r="793">
          <cell r="A793" t="e">
            <v>#VALUE!</v>
          </cell>
          <cell r="K793"/>
        </row>
        <row r="794">
          <cell r="A794" t="e">
            <v>#VALUE!</v>
          </cell>
          <cell r="K794"/>
        </row>
        <row r="795">
          <cell r="A795" t="e">
            <v>#VALUE!</v>
          </cell>
          <cell r="K795"/>
        </row>
        <row r="796">
          <cell r="A796" t="e">
            <v>#VALUE!</v>
          </cell>
          <cell r="K796"/>
        </row>
        <row r="797">
          <cell r="A797" t="e">
            <v>#VALUE!</v>
          </cell>
        </row>
        <row r="798">
          <cell r="A798" t="e">
            <v>#VALUE!</v>
          </cell>
          <cell r="K798"/>
        </row>
        <row r="799">
          <cell r="A799" t="e">
            <v>#VALUE!</v>
          </cell>
          <cell r="K799"/>
        </row>
        <row r="800">
          <cell r="A800" t="e">
            <v>#VALUE!</v>
          </cell>
          <cell r="K800"/>
        </row>
        <row r="801">
          <cell r="A801" t="e">
            <v>#VALUE!</v>
          </cell>
          <cell r="K801"/>
        </row>
        <row r="802">
          <cell r="A802" t="e">
            <v>#VALUE!</v>
          </cell>
          <cell r="K802"/>
        </row>
        <row r="803">
          <cell r="A803" t="e">
            <v>#VALUE!</v>
          </cell>
          <cell r="K803"/>
        </row>
        <row r="804">
          <cell r="A804" t="e">
            <v>#VALUE!</v>
          </cell>
          <cell r="K804"/>
        </row>
        <row r="805">
          <cell r="A805" t="e">
            <v>#VALUE!</v>
          </cell>
          <cell r="K805"/>
        </row>
        <row r="806">
          <cell r="A806" t="e">
            <v>#VALUE!</v>
          </cell>
          <cell r="K806"/>
        </row>
        <row r="807">
          <cell r="A807" t="e">
            <v>#VALUE!</v>
          </cell>
          <cell r="K807"/>
        </row>
        <row r="808">
          <cell r="A808" t="e">
            <v>#VALUE!</v>
          </cell>
          <cell r="K808"/>
        </row>
        <row r="809">
          <cell r="A809" t="e">
            <v>#VALUE!</v>
          </cell>
          <cell r="K809"/>
        </row>
        <row r="810">
          <cell r="A810" t="e">
            <v>#VALUE!</v>
          </cell>
          <cell r="K810"/>
        </row>
        <row r="811">
          <cell r="A811" t="e">
            <v>#VALUE!</v>
          </cell>
          <cell r="K811"/>
        </row>
        <row r="812">
          <cell r="A812" t="e">
            <v>#VALUE!</v>
          </cell>
          <cell r="K812"/>
        </row>
        <row r="813">
          <cell r="A813" t="e">
            <v>#VALUE!</v>
          </cell>
          <cell r="K813"/>
        </row>
        <row r="814">
          <cell r="A814" t="e">
            <v>#VALUE!</v>
          </cell>
          <cell r="K814"/>
        </row>
        <row r="815">
          <cell r="A815" t="e">
            <v>#VALUE!</v>
          </cell>
          <cell r="K815"/>
        </row>
        <row r="816">
          <cell r="A816" t="e">
            <v>#VALUE!</v>
          </cell>
          <cell r="K816"/>
        </row>
        <row r="817">
          <cell r="A817" t="e">
            <v>#VALUE!</v>
          </cell>
          <cell r="K817"/>
        </row>
        <row r="818">
          <cell r="A818" t="e">
            <v>#VALUE!</v>
          </cell>
          <cell r="K818"/>
        </row>
        <row r="819">
          <cell r="A819" t="e">
            <v>#VALUE!</v>
          </cell>
          <cell r="K819"/>
        </row>
        <row r="820">
          <cell r="A820" t="e">
            <v>#VALUE!</v>
          </cell>
          <cell r="K820"/>
        </row>
        <row r="821">
          <cell r="A821" t="e">
            <v>#VALUE!</v>
          </cell>
          <cell r="K821"/>
        </row>
        <row r="822">
          <cell r="A822" t="e">
            <v>#VALUE!</v>
          </cell>
          <cell r="K822"/>
        </row>
        <row r="823">
          <cell r="A823" t="e">
            <v>#VALUE!</v>
          </cell>
          <cell r="K823"/>
        </row>
        <row r="824">
          <cell r="A824" t="e">
            <v>#VALUE!</v>
          </cell>
          <cell r="K824"/>
        </row>
        <row r="825">
          <cell r="A825" t="e">
            <v>#VALUE!</v>
          </cell>
          <cell r="K825"/>
        </row>
        <row r="826">
          <cell r="A826" t="e">
            <v>#VALUE!</v>
          </cell>
          <cell r="K826"/>
        </row>
        <row r="827">
          <cell r="A827" t="e">
            <v>#VALUE!</v>
          </cell>
          <cell r="K827"/>
        </row>
        <row r="828">
          <cell r="A828" t="e">
            <v>#VALUE!</v>
          </cell>
          <cell r="K828"/>
        </row>
        <row r="829">
          <cell r="A829" t="e">
            <v>#VALUE!</v>
          </cell>
          <cell r="K829"/>
        </row>
        <row r="830">
          <cell r="A830" t="e">
            <v>#VALUE!</v>
          </cell>
          <cell r="K830"/>
        </row>
        <row r="831">
          <cell r="A831" t="e">
            <v>#VALUE!</v>
          </cell>
          <cell r="K831"/>
        </row>
        <row r="832">
          <cell r="A832" t="e">
            <v>#VALUE!</v>
          </cell>
          <cell r="K832"/>
        </row>
        <row r="833">
          <cell r="A833" t="e">
            <v>#VALUE!</v>
          </cell>
          <cell r="K833"/>
        </row>
        <row r="834">
          <cell r="A834" t="e">
            <v>#VALUE!</v>
          </cell>
          <cell r="K834"/>
        </row>
        <row r="835">
          <cell r="A835" t="e">
            <v>#VALUE!</v>
          </cell>
          <cell r="K835"/>
        </row>
        <row r="836">
          <cell r="A836" t="e">
            <v>#VALUE!</v>
          </cell>
          <cell r="K836"/>
        </row>
        <row r="837">
          <cell r="A837" t="e">
            <v>#VALUE!</v>
          </cell>
          <cell r="K837"/>
        </row>
        <row r="838">
          <cell r="A838" t="e">
            <v>#VALUE!</v>
          </cell>
          <cell r="K838"/>
        </row>
        <row r="839">
          <cell r="A839" t="e">
            <v>#VALUE!</v>
          </cell>
          <cell r="K839"/>
        </row>
        <row r="840">
          <cell r="A840" t="e">
            <v>#VALUE!</v>
          </cell>
          <cell r="K840"/>
        </row>
        <row r="841">
          <cell r="A841" t="e">
            <v>#VALUE!</v>
          </cell>
          <cell r="K841"/>
        </row>
        <row r="842">
          <cell r="A842" t="e">
            <v>#VALUE!</v>
          </cell>
          <cell r="K842"/>
        </row>
        <row r="843">
          <cell r="A843" t="e">
            <v>#VALUE!</v>
          </cell>
          <cell r="K843"/>
        </row>
        <row r="844">
          <cell r="A844" t="e">
            <v>#VALUE!</v>
          </cell>
          <cell r="K844"/>
        </row>
        <row r="845">
          <cell r="A845" t="e">
            <v>#VALUE!</v>
          </cell>
          <cell r="K845"/>
        </row>
        <row r="846">
          <cell r="A846" t="e">
            <v>#VALUE!</v>
          </cell>
          <cell r="K846"/>
        </row>
        <row r="847">
          <cell r="A847" t="e">
            <v>#VALUE!</v>
          </cell>
          <cell r="K847"/>
        </row>
        <row r="848">
          <cell r="A848" t="e">
            <v>#VALUE!</v>
          </cell>
          <cell r="K848"/>
        </row>
        <row r="849">
          <cell r="A849" t="e">
            <v>#VALUE!</v>
          </cell>
          <cell r="K849"/>
        </row>
        <row r="850">
          <cell r="A850" t="e">
            <v>#VALUE!</v>
          </cell>
          <cell r="K850"/>
        </row>
        <row r="851">
          <cell r="A851" t="e">
            <v>#VALUE!</v>
          </cell>
          <cell r="K851"/>
        </row>
        <row r="852">
          <cell r="A852" t="e">
            <v>#VALUE!</v>
          </cell>
          <cell r="K852"/>
        </row>
        <row r="853">
          <cell r="A853" t="e">
            <v>#VALUE!</v>
          </cell>
          <cell r="K853"/>
        </row>
        <row r="854">
          <cell r="A854" t="e">
            <v>#VALUE!</v>
          </cell>
          <cell r="K854"/>
        </row>
        <row r="855">
          <cell r="A855" t="e">
            <v>#VALUE!</v>
          </cell>
          <cell r="K855"/>
        </row>
        <row r="856">
          <cell r="A856" t="e">
            <v>#VALUE!</v>
          </cell>
          <cell r="K856"/>
        </row>
        <row r="857">
          <cell r="A857" t="e">
            <v>#VALUE!</v>
          </cell>
          <cell r="K857"/>
        </row>
        <row r="858">
          <cell r="A858" t="e">
            <v>#VALUE!</v>
          </cell>
          <cell r="K858"/>
        </row>
        <row r="859">
          <cell r="A859" t="e">
            <v>#VALUE!</v>
          </cell>
          <cell r="K859"/>
        </row>
        <row r="860">
          <cell r="A860" t="e">
            <v>#VALUE!</v>
          </cell>
          <cell r="K860"/>
        </row>
        <row r="861">
          <cell r="A861" t="e">
            <v>#VALUE!</v>
          </cell>
          <cell r="K861"/>
        </row>
        <row r="862">
          <cell r="A862" t="e">
            <v>#VALUE!</v>
          </cell>
          <cell r="K862"/>
        </row>
        <row r="863">
          <cell r="A863" t="e">
            <v>#VALUE!</v>
          </cell>
          <cell r="K863"/>
        </row>
        <row r="864">
          <cell r="A864" t="e">
            <v>#VALUE!</v>
          </cell>
          <cell r="K864"/>
        </row>
        <row r="865">
          <cell r="A865" t="e">
            <v>#VALUE!</v>
          </cell>
          <cell r="K865"/>
        </row>
        <row r="866">
          <cell r="A866" t="e">
            <v>#VALUE!</v>
          </cell>
          <cell r="K866"/>
        </row>
        <row r="867">
          <cell r="A867" t="e">
            <v>#VALUE!</v>
          </cell>
          <cell r="K867"/>
        </row>
        <row r="868">
          <cell r="A868" t="e">
            <v>#VALUE!</v>
          </cell>
          <cell r="K868"/>
        </row>
        <row r="869">
          <cell r="A869" t="e">
            <v>#VALUE!</v>
          </cell>
          <cell r="K869"/>
        </row>
        <row r="870">
          <cell r="A870" t="e">
            <v>#VALUE!</v>
          </cell>
          <cell r="K870"/>
        </row>
        <row r="871">
          <cell r="A871" t="e">
            <v>#VALUE!</v>
          </cell>
          <cell r="K871"/>
        </row>
        <row r="872">
          <cell r="A872" t="e">
            <v>#VALUE!</v>
          </cell>
          <cell r="K872"/>
        </row>
        <row r="873">
          <cell r="A873" t="e">
            <v>#VALUE!</v>
          </cell>
          <cell r="K873"/>
        </row>
        <row r="874">
          <cell r="A874" t="e">
            <v>#VALUE!</v>
          </cell>
          <cell r="K874"/>
        </row>
        <row r="875">
          <cell r="A875" t="e">
            <v>#VALUE!</v>
          </cell>
          <cell r="K875"/>
        </row>
        <row r="876">
          <cell r="A876" t="e">
            <v>#VALUE!</v>
          </cell>
          <cell r="K876"/>
        </row>
        <row r="877">
          <cell r="A877" t="e">
            <v>#VALUE!</v>
          </cell>
          <cell r="K877"/>
        </row>
        <row r="878">
          <cell r="A878" t="e">
            <v>#VALUE!</v>
          </cell>
          <cell r="K878"/>
        </row>
        <row r="879">
          <cell r="A879" t="e">
            <v>#VALUE!</v>
          </cell>
          <cell r="K879"/>
        </row>
        <row r="880">
          <cell r="A880" t="e">
            <v>#VALUE!</v>
          </cell>
          <cell r="K880"/>
        </row>
        <row r="881">
          <cell r="A881" t="e">
            <v>#VALUE!</v>
          </cell>
          <cell r="K881"/>
        </row>
        <row r="882">
          <cell r="A882" t="e">
            <v>#VALUE!</v>
          </cell>
          <cell r="K882"/>
        </row>
        <row r="883">
          <cell r="A883" t="e">
            <v>#VALUE!</v>
          </cell>
          <cell r="K883"/>
        </row>
        <row r="884">
          <cell r="A884" t="e">
            <v>#VALUE!</v>
          </cell>
          <cell r="K884"/>
        </row>
        <row r="885">
          <cell r="A885" t="e">
            <v>#VALUE!</v>
          </cell>
          <cell r="K885"/>
        </row>
        <row r="886">
          <cell r="A886" t="e">
            <v>#VALUE!</v>
          </cell>
          <cell r="K886"/>
        </row>
        <row r="887">
          <cell r="A887" t="e">
            <v>#VALUE!</v>
          </cell>
          <cell r="K887"/>
        </row>
        <row r="888">
          <cell r="A888" t="e">
            <v>#VALUE!</v>
          </cell>
          <cell r="K888"/>
        </row>
        <row r="889">
          <cell r="A889" t="e">
            <v>#VALUE!</v>
          </cell>
          <cell r="K889"/>
        </row>
        <row r="890">
          <cell r="A890" t="e">
            <v>#VALUE!</v>
          </cell>
          <cell r="K890"/>
        </row>
        <row r="891">
          <cell r="A891" t="e">
            <v>#VALUE!</v>
          </cell>
          <cell r="K891"/>
        </row>
        <row r="892">
          <cell r="A892" t="e">
            <v>#VALUE!</v>
          </cell>
          <cell r="K892"/>
        </row>
        <row r="893">
          <cell r="A893" t="e">
            <v>#VALUE!</v>
          </cell>
          <cell r="K893"/>
        </row>
        <row r="894">
          <cell r="A894" t="e">
            <v>#VALUE!</v>
          </cell>
          <cell r="K894"/>
        </row>
        <row r="895">
          <cell r="A895" t="e">
            <v>#VALUE!</v>
          </cell>
          <cell r="K895"/>
        </row>
        <row r="896">
          <cell r="A896" t="e">
            <v>#VALUE!</v>
          </cell>
          <cell r="K896"/>
        </row>
        <row r="897">
          <cell r="A897" t="e">
            <v>#VALUE!</v>
          </cell>
          <cell r="K897"/>
        </row>
        <row r="898">
          <cell r="A898" t="e">
            <v>#VALUE!</v>
          </cell>
          <cell r="K898"/>
        </row>
        <row r="899">
          <cell r="A899" t="e">
            <v>#VALUE!</v>
          </cell>
          <cell r="K899"/>
        </row>
        <row r="900">
          <cell r="A900" t="e">
            <v>#VALUE!</v>
          </cell>
          <cell r="K900"/>
        </row>
        <row r="901">
          <cell r="A901" t="e">
            <v>#VALUE!</v>
          </cell>
          <cell r="K901"/>
        </row>
        <row r="902">
          <cell r="A902" t="e">
            <v>#VALUE!</v>
          </cell>
          <cell r="K902"/>
        </row>
        <row r="903">
          <cell r="A903" t="e">
            <v>#VALUE!</v>
          </cell>
          <cell r="K903"/>
        </row>
        <row r="904">
          <cell r="A904" t="e">
            <v>#VALUE!</v>
          </cell>
          <cell r="K904"/>
        </row>
        <row r="905">
          <cell r="A905" t="e">
            <v>#VALUE!</v>
          </cell>
          <cell r="K905"/>
        </row>
        <row r="906">
          <cell r="A906" t="e">
            <v>#VALUE!</v>
          </cell>
          <cell r="K906"/>
        </row>
        <row r="907">
          <cell r="A907" t="e">
            <v>#VALUE!</v>
          </cell>
          <cell r="K907"/>
        </row>
        <row r="908">
          <cell r="A908" t="e">
            <v>#VALUE!</v>
          </cell>
          <cell r="K908"/>
        </row>
        <row r="909">
          <cell r="A909" t="e">
            <v>#VALUE!</v>
          </cell>
          <cell r="K909"/>
        </row>
        <row r="910">
          <cell r="A910" t="e">
            <v>#VALUE!</v>
          </cell>
          <cell r="K910"/>
        </row>
        <row r="911">
          <cell r="A911" t="e">
            <v>#VALUE!</v>
          </cell>
          <cell r="K911"/>
        </row>
        <row r="912">
          <cell r="A912" t="e">
            <v>#VALUE!</v>
          </cell>
          <cell r="K912"/>
        </row>
        <row r="913">
          <cell r="A913" t="e">
            <v>#VALUE!</v>
          </cell>
          <cell r="K913"/>
        </row>
        <row r="914">
          <cell r="A914" t="e">
            <v>#VALUE!</v>
          </cell>
          <cell r="K914"/>
        </row>
        <row r="915">
          <cell r="A915" t="e">
            <v>#VALUE!</v>
          </cell>
          <cell r="K915"/>
        </row>
        <row r="916">
          <cell r="A916" t="e">
            <v>#VALUE!</v>
          </cell>
          <cell r="K916"/>
        </row>
        <row r="917">
          <cell r="A917" t="e">
            <v>#VALUE!</v>
          </cell>
          <cell r="K917"/>
        </row>
        <row r="918">
          <cell r="A918" t="e">
            <v>#VALUE!</v>
          </cell>
          <cell r="K918"/>
        </row>
        <row r="919">
          <cell r="A919" t="e">
            <v>#VALUE!</v>
          </cell>
          <cell r="K919"/>
        </row>
        <row r="920">
          <cell r="A920" t="e">
            <v>#VALUE!</v>
          </cell>
          <cell r="K920"/>
        </row>
        <row r="921">
          <cell r="A921" t="e">
            <v>#VALUE!</v>
          </cell>
          <cell r="K921"/>
        </row>
        <row r="922">
          <cell r="A922" t="e">
            <v>#VALUE!</v>
          </cell>
          <cell r="K922"/>
        </row>
        <row r="923">
          <cell r="A923" t="e">
            <v>#VALUE!</v>
          </cell>
          <cell r="K923"/>
        </row>
        <row r="924">
          <cell r="A924" t="e">
            <v>#VALUE!</v>
          </cell>
          <cell r="K924"/>
        </row>
        <row r="925">
          <cell r="A925" t="e">
            <v>#VALUE!</v>
          </cell>
          <cell r="K925"/>
        </row>
        <row r="926">
          <cell r="A926" t="e">
            <v>#VALUE!</v>
          </cell>
          <cell r="K926"/>
        </row>
        <row r="927">
          <cell r="A927" t="e">
            <v>#VALUE!</v>
          </cell>
          <cell r="K927"/>
        </row>
        <row r="928">
          <cell r="A928" t="e">
            <v>#VALUE!</v>
          </cell>
          <cell r="K928"/>
        </row>
        <row r="929">
          <cell r="A929" t="e">
            <v>#VALUE!</v>
          </cell>
          <cell r="K929"/>
        </row>
        <row r="930">
          <cell r="A930" t="e">
            <v>#VALUE!</v>
          </cell>
          <cell r="K930"/>
        </row>
        <row r="931">
          <cell r="A931" t="e">
            <v>#VALUE!</v>
          </cell>
          <cell r="K931"/>
        </row>
        <row r="932">
          <cell r="A932" t="e">
            <v>#VALUE!</v>
          </cell>
          <cell r="K932"/>
        </row>
        <row r="933">
          <cell r="A933" t="e">
            <v>#VALUE!</v>
          </cell>
          <cell r="K933"/>
        </row>
        <row r="934">
          <cell r="A934" t="e">
            <v>#VALUE!</v>
          </cell>
          <cell r="K934"/>
        </row>
        <row r="935">
          <cell r="A935" t="e">
            <v>#VALUE!</v>
          </cell>
          <cell r="K935"/>
        </row>
        <row r="936">
          <cell r="A936" t="e">
            <v>#VALUE!</v>
          </cell>
          <cell r="K936"/>
        </row>
        <row r="937">
          <cell r="A937" t="e">
            <v>#VALUE!</v>
          </cell>
          <cell r="K937"/>
        </row>
        <row r="938">
          <cell r="A938" t="e">
            <v>#VALUE!</v>
          </cell>
          <cell r="K938"/>
        </row>
        <row r="939">
          <cell r="A939" t="e">
            <v>#VALUE!</v>
          </cell>
          <cell r="K939"/>
        </row>
        <row r="940">
          <cell r="A940" t="e">
            <v>#VALUE!</v>
          </cell>
          <cell r="K940"/>
        </row>
        <row r="941">
          <cell r="A941" t="e">
            <v>#VALUE!</v>
          </cell>
          <cell r="K941"/>
        </row>
        <row r="942">
          <cell r="A942" t="e">
            <v>#VALUE!</v>
          </cell>
          <cell r="K942"/>
        </row>
        <row r="943">
          <cell r="A943" t="e">
            <v>#VALUE!</v>
          </cell>
          <cell r="K943"/>
        </row>
        <row r="944">
          <cell r="A944" t="e">
            <v>#VALUE!</v>
          </cell>
          <cell r="K944"/>
        </row>
        <row r="945">
          <cell r="A945" t="e">
            <v>#VALUE!</v>
          </cell>
          <cell r="K945"/>
        </row>
        <row r="946">
          <cell r="A946" t="e">
            <v>#VALUE!</v>
          </cell>
          <cell r="K946"/>
        </row>
        <row r="947">
          <cell r="A947" t="e">
            <v>#VALUE!</v>
          </cell>
          <cell r="K947"/>
        </row>
        <row r="948">
          <cell r="A948" t="e">
            <v>#VALUE!</v>
          </cell>
          <cell r="K948"/>
        </row>
        <row r="949">
          <cell r="A949" t="e">
            <v>#VALUE!</v>
          </cell>
          <cell r="K949"/>
        </row>
        <row r="950">
          <cell r="A950" t="e">
            <v>#VALUE!</v>
          </cell>
          <cell r="K950"/>
        </row>
        <row r="951">
          <cell r="A951" t="e">
            <v>#VALUE!</v>
          </cell>
          <cell r="K951"/>
        </row>
        <row r="952">
          <cell r="A952" t="e">
            <v>#VALUE!</v>
          </cell>
          <cell r="K952"/>
        </row>
        <row r="953">
          <cell r="A953" t="e">
            <v>#VALUE!</v>
          </cell>
          <cell r="K953"/>
        </row>
        <row r="954">
          <cell r="A954" t="e">
            <v>#VALUE!</v>
          </cell>
          <cell r="K954"/>
        </row>
        <row r="955">
          <cell r="A955" t="e">
            <v>#VALUE!</v>
          </cell>
          <cell r="K955"/>
        </row>
        <row r="956">
          <cell r="A956" t="e">
            <v>#VALUE!</v>
          </cell>
          <cell r="K956"/>
        </row>
        <row r="957">
          <cell r="A957" t="e">
            <v>#VALUE!</v>
          </cell>
          <cell r="K957"/>
        </row>
        <row r="958">
          <cell r="A958" t="e">
            <v>#VALUE!</v>
          </cell>
          <cell r="K958"/>
        </row>
        <row r="959">
          <cell r="A959" t="e">
            <v>#VALUE!</v>
          </cell>
          <cell r="K959"/>
        </row>
        <row r="960">
          <cell r="A960" t="e">
            <v>#VALUE!</v>
          </cell>
          <cell r="K960"/>
        </row>
        <row r="961">
          <cell r="A961" t="e">
            <v>#VALUE!</v>
          </cell>
          <cell r="K961"/>
        </row>
        <row r="962">
          <cell r="A962" t="e">
            <v>#VALUE!</v>
          </cell>
          <cell r="K962"/>
        </row>
        <row r="963">
          <cell r="A963" t="e">
            <v>#VALUE!</v>
          </cell>
          <cell r="K963"/>
        </row>
        <row r="964">
          <cell r="A964" t="e">
            <v>#VALUE!</v>
          </cell>
          <cell r="K964"/>
        </row>
        <row r="965">
          <cell r="A965" t="e">
            <v>#VALUE!</v>
          </cell>
          <cell r="K965"/>
        </row>
        <row r="966">
          <cell r="A966" t="e">
            <v>#VALUE!</v>
          </cell>
          <cell r="K966"/>
        </row>
        <row r="967">
          <cell r="A967" t="e">
            <v>#VALUE!</v>
          </cell>
          <cell r="K967"/>
        </row>
        <row r="968">
          <cell r="A968" t="e">
            <v>#VALUE!</v>
          </cell>
          <cell r="K968"/>
        </row>
        <row r="969">
          <cell r="A969" t="e">
            <v>#VALUE!</v>
          </cell>
          <cell r="K969"/>
        </row>
        <row r="970">
          <cell r="A970" t="e">
            <v>#VALUE!</v>
          </cell>
          <cell r="K970"/>
        </row>
        <row r="971">
          <cell r="A971" t="e">
            <v>#VALUE!</v>
          </cell>
          <cell r="K971"/>
        </row>
        <row r="972">
          <cell r="A972" t="e">
            <v>#VALUE!</v>
          </cell>
          <cell r="K972"/>
        </row>
        <row r="973">
          <cell r="A973" t="e">
            <v>#VALUE!</v>
          </cell>
          <cell r="K973"/>
        </row>
        <row r="974">
          <cell r="A974" t="e">
            <v>#VALUE!</v>
          </cell>
          <cell r="K974"/>
        </row>
        <row r="975">
          <cell r="A975" t="e">
            <v>#VALUE!</v>
          </cell>
          <cell r="K975"/>
        </row>
        <row r="976">
          <cell r="A976" t="e">
            <v>#VALUE!</v>
          </cell>
          <cell r="K976"/>
        </row>
        <row r="977">
          <cell r="A977" t="e">
            <v>#VALUE!</v>
          </cell>
          <cell r="K977"/>
        </row>
        <row r="978">
          <cell r="A978" t="e">
            <v>#VALUE!</v>
          </cell>
          <cell r="K978"/>
        </row>
        <row r="979">
          <cell r="A979" t="e">
            <v>#VALUE!</v>
          </cell>
          <cell r="K979"/>
        </row>
        <row r="980">
          <cell r="A980" t="e">
            <v>#VALUE!</v>
          </cell>
          <cell r="K980"/>
        </row>
        <row r="981">
          <cell r="A981" t="e">
            <v>#VALUE!</v>
          </cell>
          <cell r="K981"/>
        </row>
        <row r="982">
          <cell r="A982" t="e">
            <v>#VALUE!</v>
          </cell>
          <cell r="K982"/>
        </row>
        <row r="983">
          <cell r="A983" t="e">
            <v>#VALUE!</v>
          </cell>
          <cell r="K983"/>
        </row>
        <row r="984">
          <cell r="A984" t="e">
            <v>#VALUE!</v>
          </cell>
          <cell r="K984"/>
        </row>
        <row r="985">
          <cell r="A985" t="e">
            <v>#VALUE!</v>
          </cell>
          <cell r="K985"/>
        </row>
        <row r="986">
          <cell r="A986" t="e">
            <v>#VALUE!</v>
          </cell>
          <cell r="K986"/>
        </row>
        <row r="987">
          <cell r="A987" t="e">
            <v>#VALUE!</v>
          </cell>
          <cell r="K987"/>
        </row>
        <row r="988">
          <cell r="A988" t="e">
            <v>#VALUE!</v>
          </cell>
          <cell r="K988"/>
        </row>
        <row r="989">
          <cell r="A989" t="e">
            <v>#VALUE!</v>
          </cell>
          <cell r="K989"/>
        </row>
        <row r="990">
          <cell r="A990" t="e">
            <v>#VALUE!</v>
          </cell>
          <cell r="K990"/>
        </row>
        <row r="991">
          <cell r="A991" t="e">
            <v>#VALUE!</v>
          </cell>
          <cell r="K991"/>
        </row>
        <row r="992">
          <cell r="A992" t="e">
            <v>#VALUE!</v>
          </cell>
          <cell r="K992"/>
        </row>
        <row r="993">
          <cell r="A993" t="e">
            <v>#VALUE!</v>
          </cell>
          <cell r="K993"/>
        </row>
        <row r="994">
          <cell r="A994" t="e">
            <v>#VALUE!</v>
          </cell>
          <cell r="K994"/>
        </row>
        <row r="995">
          <cell r="A995" t="e">
            <v>#VALUE!</v>
          </cell>
          <cell r="K995"/>
        </row>
        <row r="996">
          <cell r="A996" t="e">
            <v>#VALUE!</v>
          </cell>
          <cell r="K996"/>
        </row>
        <row r="997">
          <cell r="A997" t="e">
            <v>#VALUE!</v>
          </cell>
          <cell r="K997"/>
        </row>
        <row r="998">
          <cell r="A998" t="e">
            <v>#VALUE!</v>
          </cell>
          <cell r="K998"/>
        </row>
        <row r="999">
          <cell r="A999" t="e">
            <v>#VALUE!</v>
          </cell>
          <cell r="K999"/>
        </row>
        <row r="1000">
          <cell r="A1000" t="e">
            <v>#VALUE!</v>
          </cell>
          <cell r="K1000"/>
        </row>
        <row r="1001">
          <cell r="A1001" t="e">
            <v>#VALUE!</v>
          </cell>
          <cell r="K1001"/>
        </row>
        <row r="1002">
          <cell r="A1002" t="e">
            <v>#VALUE!</v>
          </cell>
          <cell r="K1002"/>
        </row>
        <row r="1003">
          <cell r="A1003" t="e">
            <v>#VALUE!</v>
          </cell>
          <cell r="K1003"/>
        </row>
        <row r="1004">
          <cell r="A1004" t="e">
            <v>#VALUE!</v>
          </cell>
          <cell r="K1004"/>
        </row>
        <row r="1005">
          <cell r="A1005" t="e">
            <v>#VALUE!</v>
          </cell>
          <cell r="K1005"/>
        </row>
        <row r="1006">
          <cell r="A1006" t="e">
            <v>#VALUE!</v>
          </cell>
          <cell r="K1006"/>
        </row>
        <row r="1007">
          <cell r="A1007" t="e">
            <v>#VALUE!</v>
          </cell>
          <cell r="K1007"/>
        </row>
        <row r="1008">
          <cell r="A1008" t="e">
            <v>#VALUE!</v>
          </cell>
          <cell r="K1008"/>
        </row>
        <row r="1009">
          <cell r="A1009" t="e">
            <v>#VALUE!</v>
          </cell>
          <cell r="K1009"/>
        </row>
        <row r="1010">
          <cell r="A1010" t="e">
            <v>#VALUE!</v>
          </cell>
          <cell r="K1010"/>
        </row>
        <row r="1011">
          <cell r="A1011" t="e">
            <v>#VALUE!</v>
          </cell>
          <cell r="K1011"/>
        </row>
        <row r="1012">
          <cell r="A1012" t="e">
            <v>#VALUE!</v>
          </cell>
          <cell r="K1012"/>
        </row>
        <row r="1013">
          <cell r="A1013" t="e">
            <v>#VALUE!</v>
          </cell>
          <cell r="K1013"/>
        </row>
        <row r="1014">
          <cell r="A1014" t="e">
            <v>#VALUE!</v>
          </cell>
          <cell r="K1014"/>
        </row>
        <row r="1015">
          <cell r="A1015" t="e">
            <v>#VALUE!</v>
          </cell>
          <cell r="K1015"/>
        </row>
        <row r="1016">
          <cell r="A1016" t="e">
            <v>#VALUE!</v>
          </cell>
          <cell r="K1016"/>
        </row>
        <row r="1017">
          <cell r="A1017" t="e">
            <v>#VALUE!</v>
          </cell>
          <cell r="K1017"/>
        </row>
        <row r="1018">
          <cell r="A1018" t="e">
            <v>#VALUE!</v>
          </cell>
          <cell r="K1018"/>
        </row>
        <row r="1019">
          <cell r="A1019" t="e">
            <v>#VALUE!</v>
          </cell>
          <cell r="K1019"/>
        </row>
        <row r="1020">
          <cell r="A1020" t="e">
            <v>#VALUE!</v>
          </cell>
          <cell r="K1020"/>
        </row>
        <row r="1021">
          <cell r="A1021" t="e">
            <v>#VALUE!</v>
          </cell>
          <cell r="K1021"/>
        </row>
        <row r="1022">
          <cell r="A1022" t="e">
            <v>#VALUE!</v>
          </cell>
          <cell r="K1022"/>
        </row>
        <row r="1023">
          <cell r="A1023" t="e">
            <v>#VALUE!</v>
          </cell>
          <cell r="K1023"/>
        </row>
        <row r="1024">
          <cell r="A1024" t="e">
            <v>#VALUE!</v>
          </cell>
          <cell r="K1024"/>
        </row>
        <row r="1025">
          <cell r="A1025" t="e">
            <v>#VALUE!</v>
          </cell>
          <cell r="K1025"/>
        </row>
        <row r="1026">
          <cell r="A1026" t="e">
            <v>#VALUE!</v>
          </cell>
          <cell r="K1026"/>
        </row>
        <row r="1027">
          <cell r="A1027" t="e">
            <v>#VALUE!</v>
          </cell>
          <cell r="K1027"/>
        </row>
        <row r="1028">
          <cell r="A1028" t="e">
            <v>#VALUE!</v>
          </cell>
          <cell r="K1028"/>
        </row>
        <row r="1029">
          <cell r="A1029" t="e">
            <v>#VALUE!</v>
          </cell>
          <cell r="K1029"/>
        </row>
        <row r="1030">
          <cell r="A1030" t="e">
            <v>#VALUE!</v>
          </cell>
          <cell r="K1030"/>
        </row>
        <row r="1031">
          <cell r="A1031" t="e">
            <v>#VALUE!</v>
          </cell>
          <cell r="K1031"/>
        </row>
        <row r="1032">
          <cell r="A1032" t="e">
            <v>#VALUE!</v>
          </cell>
          <cell r="K1032"/>
        </row>
        <row r="1033">
          <cell r="A1033" t="e">
            <v>#VALUE!</v>
          </cell>
          <cell r="K1033"/>
        </row>
        <row r="1034">
          <cell r="A1034" t="e">
            <v>#VALUE!</v>
          </cell>
          <cell r="K1034"/>
        </row>
        <row r="1035">
          <cell r="A1035" t="e">
            <v>#VALUE!</v>
          </cell>
          <cell r="K1035"/>
        </row>
        <row r="1036">
          <cell r="A1036" t="e">
            <v>#VALUE!</v>
          </cell>
          <cell r="K1036"/>
        </row>
        <row r="1037">
          <cell r="A1037" t="e">
            <v>#VALUE!</v>
          </cell>
          <cell r="K1037"/>
        </row>
        <row r="1038">
          <cell r="A1038" t="e">
            <v>#VALUE!</v>
          </cell>
          <cell r="K1038"/>
        </row>
        <row r="1039">
          <cell r="A1039" t="e">
            <v>#VALUE!</v>
          </cell>
          <cell r="K1039"/>
        </row>
        <row r="1040">
          <cell r="A1040" t="e">
            <v>#VALUE!</v>
          </cell>
          <cell r="K1040"/>
        </row>
        <row r="1041">
          <cell r="A1041" t="e">
            <v>#VALUE!</v>
          </cell>
          <cell r="K1041"/>
        </row>
        <row r="1042">
          <cell r="A1042" t="e">
            <v>#VALUE!</v>
          </cell>
          <cell r="K1042"/>
        </row>
        <row r="1043">
          <cell r="A1043" t="e">
            <v>#VALUE!</v>
          </cell>
          <cell r="K1043"/>
        </row>
        <row r="1044">
          <cell r="A1044" t="e">
            <v>#VALUE!</v>
          </cell>
          <cell r="K1044"/>
        </row>
        <row r="1045">
          <cell r="A1045" t="e">
            <v>#VALUE!</v>
          </cell>
          <cell r="K1045"/>
        </row>
        <row r="1046">
          <cell r="A1046" t="e">
            <v>#VALUE!</v>
          </cell>
          <cell r="K1046"/>
        </row>
        <row r="1047">
          <cell r="A1047" t="e">
            <v>#VALUE!</v>
          </cell>
          <cell r="K1047"/>
        </row>
        <row r="1048">
          <cell r="A1048" t="e">
            <v>#VALUE!</v>
          </cell>
          <cell r="K1048"/>
        </row>
        <row r="1049">
          <cell r="A1049" t="e">
            <v>#VALUE!</v>
          </cell>
          <cell r="K1049"/>
        </row>
        <row r="1050">
          <cell r="A1050" t="e">
            <v>#VALUE!</v>
          </cell>
          <cell r="K1050"/>
        </row>
        <row r="1051">
          <cell r="A1051" t="e">
            <v>#VALUE!</v>
          </cell>
          <cell r="K1051"/>
        </row>
        <row r="1052">
          <cell r="A1052" t="e">
            <v>#VALUE!</v>
          </cell>
          <cell r="K1052"/>
        </row>
        <row r="1053">
          <cell r="A1053" t="e">
            <v>#VALUE!</v>
          </cell>
          <cell r="K1053"/>
        </row>
        <row r="1054">
          <cell r="A1054" t="e">
            <v>#VALUE!</v>
          </cell>
          <cell r="K1054"/>
        </row>
        <row r="1055">
          <cell r="A1055" t="e">
            <v>#VALUE!</v>
          </cell>
          <cell r="K1055"/>
        </row>
        <row r="1056">
          <cell r="A1056" t="e">
            <v>#VALUE!</v>
          </cell>
          <cell r="K1056"/>
        </row>
        <row r="1057">
          <cell r="A1057" t="e">
            <v>#VALUE!</v>
          </cell>
          <cell r="K1057"/>
        </row>
        <row r="1058">
          <cell r="A1058" t="e">
            <v>#VALUE!</v>
          </cell>
          <cell r="K1058"/>
        </row>
        <row r="1059">
          <cell r="A1059" t="e">
            <v>#VALUE!</v>
          </cell>
          <cell r="K1059"/>
        </row>
        <row r="1060">
          <cell r="A1060" t="e">
            <v>#VALUE!</v>
          </cell>
          <cell r="K1060"/>
        </row>
        <row r="1061">
          <cell r="A1061" t="e">
            <v>#VALUE!</v>
          </cell>
          <cell r="K1061"/>
        </row>
        <row r="1062">
          <cell r="A1062" t="e">
            <v>#VALUE!</v>
          </cell>
          <cell r="K1062"/>
        </row>
        <row r="1063">
          <cell r="A1063" t="e">
            <v>#VALUE!</v>
          </cell>
          <cell r="K1063"/>
        </row>
        <row r="1064">
          <cell r="A1064" t="e">
            <v>#VALUE!</v>
          </cell>
          <cell r="K1064"/>
        </row>
        <row r="1065">
          <cell r="A1065" t="e">
            <v>#VALUE!</v>
          </cell>
          <cell r="K1065"/>
        </row>
        <row r="1066">
          <cell r="A1066" t="e">
            <v>#VALUE!</v>
          </cell>
          <cell r="K1066"/>
        </row>
        <row r="1067">
          <cell r="A1067" t="e">
            <v>#VALUE!</v>
          </cell>
          <cell r="K1067"/>
        </row>
        <row r="1068">
          <cell r="A1068" t="e">
            <v>#VALUE!</v>
          </cell>
          <cell r="K1068"/>
        </row>
        <row r="1069">
          <cell r="A1069" t="e">
            <v>#VALUE!</v>
          </cell>
          <cell r="K1069"/>
        </row>
        <row r="1070">
          <cell r="A1070" t="e">
            <v>#VALUE!</v>
          </cell>
          <cell r="K1070"/>
        </row>
        <row r="1071">
          <cell r="A1071" t="e">
            <v>#VALUE!</v>
          </cell>
          <cell r="K1071"/>
        </row>
        <row r="1072">
          <cell r="A1072" t="e">
            <v>#VALUE!</v>
          </cell>
          <cell r="K1072"/>
        </row>
        <row r="1073">
          <cell r="A1073" t="e">
            <v>#VALUE!</v>
          </cell>
          <cell r="K1073"/>
        </row>
        <row r="1074">
          <cell r="A1074" t="e">
            <v>#VALUE!</v>
          </cell>
          <cell r="K1074"/>
        </row>
        <row r="1075">
          <cell r="A1075" t="e">
            <v>#VALUE!</v>
          </cell>
          <cell r="K1075"/>
        </row>
        <row r="1076">
          <cell r="A1076" t="e">
            <v>#VALUE!</v>
          </cell>
          <cell r="K1076"/>
        </row>
        <row r="1077">
          <cell r="A1077" t="e">
            <v>#VALUE!</v>
          </cell>
          <cell r="K1077"/>
        </row>
        <row r="1078">
          <cell r="A1078" t="e">
            <v>#VALUE!</v>
          </cell>
          <cell r="K1078"/>
        </row>
        <row r="1079">
          <cell r="A1079" t="e">
            <v>#VALUE!</v>
          </cell>
          <cell r="K1079"/>
        </row>
        <row r="1080">
          <cell r="A1080" t="e">
            <v>#VALUE!</v>
          </cell>
          <cell r="K1080"/>
        </row>
        <row r="1082">
          <cell r="A1082" t="e">
            <v>#VALUE!</v>
          </cell>
          <cell r="K1082"/>
        </row>
        <row r="1083">
          <cell r="A1083" t="e">
            <v>#VALUE!</v>
          </cell>
          <cell r="K1083"/>
        </row>
        <row r="1084">
          <cell r="A1084" t="e">
            <v>#VALUE!</v>
          </cell>
          <cell r="K1084"/>
        </row>
        <row r="1085">
          <cell r="A1085" t="e">
            <v>#VALUE!</v>
          </cell>
          <cell r="K1085"/>
        </row>
        <row r="1086">
          <cell r="A1086" t="e">
            <v>#VALUE!</v>
          </cell>
          <cell r="K1086"/>
        </row>
        <row r="1087">
          <cell r="A1087" t="e">
            <v>#VALUE!</v>
          </cell>
          <cell r="K1087"/>
        </row>
        <row r="1088">
          <cell r="A1088" t="e">
            <v>#VALUE!</v>
          </cell>
          <cell r="K1088"/>
        </row>
        <row r="1089">
          <cell r="A1089" t="e">
            <v>#VALUE!</v>
          </cell>
          <cell r="K1089"/>
        </row>
        <row r="1090">
          <cell r="A1090" t="e">
            <v>#VALUE!</v>
          </cell>
          <cell r="K1090"/>
        </row>
        <row r="1091">
          <cell r="A1091" t="e">
            <v>#VALUE!</v>
          </cell>
          <cell r="K1091"/>
        </row>
        <row r="1092">
          <cell r="A1092" t="e">
            <v>#VALUE!</v>
          </cell>
          <cell r="K1092"/>
        </row>
        <row r="1093">
          <cell r="A1093" t="e">
            <v>#VALUE!</v>
          </cell>
        </row>
        <row r="1094">
          <cell r="A1094" t="e">
            <v>#VALUE!</v>
          </cell>
        </row>
        <row r="1095">
          <cell r="A1095" t="e">
            <v>#VALUE!</v>
          </cell>
        </row>
        <row r="1096">
          <cell r="A1096" t="e">
            <v>#VALUE!</v>
          </cell>
        </row>
        <row r="1097">
          <cell r="A1097" t="e">
            <v>#VALUE!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9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0</v>
      </c>
      <c r="C2" s="12" t="s">
        <v>1</v>
      </c>
      <c r="D2" s="13" t="s">
        <v>2</v>
      </c>
      <c r="E2" s="14">
        <v>2</v>
      </c>
      <c r="F2" s="11" t="s">
        <v>3</v>
      </c>
      <c r="G2" s="15">
        <v>90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0</v>
      </c>
      <c r="C3" s="12" t="s">
        <v>9</v>
      </c>
      <c r="D3" s="13" t="s">
        <v>10</v>
      </c>
      <c r="E3" s="14">
        <v>2</v>
      </c>
      <c r="F3" s="11" t="s">
        <v>3</v>
      </c>
      <c r="G3" s="15">
        <v>90</v>
      </c>
      <c r="H3" s="16">
        <v>42332</v>
      </c>
      <c r="I3" s="17" t="s">
        <v>4</v>
      </c>
      <c r="J3" s="18">
        <v>1</v>
      </c>
      <c r="K3" s="3" t="s">
        <v>8</v>
      </c>
      <c r="N3" s="76" t="s">
        <v>365</v>
      </c>
      <c r="O3" s="76"/>
      <c r="P3" s="76"/>
      <c r="Q3" s="76"/>
      <c r="R3" s="76"/>
      <c r="S3" s="76"/>
    </row>
    <row r="4" spans="1:19" ht="37.5" x14ac:dyDescent="0.25">
      <c r="A4" s="1">
        <v>3</v>
      </c>
      <c r="B4" s="11" t="s">
        <v>0</v>
      </c>
      <c r="C4" s="12" t="s">
        <v>334</v>
      </c>
      <c r="D4" s="13" t="s">
        <v>38</v>
      </c>
      <c r="E4" s="14">
        <v>3</v>
      </c>
      <c r="F4" s="11" t="s">
        <v>3</v>
      </c>
      <c r="G4" s="15">
        <v>90</v>
      </c>
      <c r="H4" s="16">
        <v>42332</v>
      </c>
      <c r="I4" s="17" t="s">
        <v>4</v>
      </c>
      <c r="J4" s="18">
        <v>1</v>
      </c>
      <c r="K4" s="3">
        <v>1</v>
      </c>
      <c r="N4" s="76"/>
      <c r="O4" s="76"/>
      <c r="P4" s="76"/>
      <c r="Q4" s="76"/>
      <c r="R4" s="76"/>
      <c r="S4" s="76"/>
    </row>
    <row r="5" spans="1:19" ht="18.75" x14ac:dyDescent="0.25">
      <c r="A5" s="1">
        <v>4</v>
      </c>
      <c r="B5" s="11" t="s">
        <v>0</v>
      </c>
      <c r="C5" s="12" t="s">
        <v>335</v>
      </c>
      <c r="D5" s="13" t="s">
        <v>336</v>
      </c>
      <c r="E5" s="14">
        <v>2</v>
      </c>
      <c r="F5" s="11" t="s">
        <v>3</v>
      </c>
      <c r="G5" s="15">
        <v>60</v>
      </c>
      <c r="H5" s="16">
        <v>42333</v>
      </c>
      <c r="I5" s="17" t="s">
        <v>22</v>
      </c>
      <c r="J5" s="18">
        <v>1</v>
      </c>
      <c r="K5" s="3">
        <v>1</v>
      </c>
      <c r="N5" s="76"/>
      <c r="O5" s="76"/>
      <c r="P5" s="76"/>
      <c r="Q5" s="76"/>
      <c r="R5" s="76"/>
      <c r="S5" s="76"/>
    </row>
    <row r="6" spans="1:19" ht="18.75" x14ac:dyDescent="0.25">
      <c r="A6" s="1">
        <v>5</v>
      </c>
      <c r="B6" s="11" t="s">
        <v>0</v>
      </c>
      <c r="C6" s="12" t="s">
        <v>54</v>
      </c>
      <c r="D6" s="13" t="s">
        <v>29</v>
      </c>
      <c r="E6" s="14">
        <v>2</v>
      </c>
      <c r="F6" s="11" t="s">
        <v>3</v>
      </c>
      <c r="G6" s="15">
        <v>90</v>
      </c>
      <c r="H6" s="16">
        <v>42335</v>
      </c>
      <c r="I6" s="17" t="s">
        <v>55</v>
      </c>
      <c r="J6" s="18">
        <v>1</v>
      </c>
      <c r="K6" s="3">
        <v>1</v>
      </c>
    </row>
    <row r="7" spans="1:19" ht="18.75" x14ac:dyDescent="0.25">
      <c r="A7" s="1">
        <v>6</v>
      </c>
      <c r="B7" s="11" t="s">
        <v>0</v>
      </c>
      <c r="C7" s="12" t="s">
        <v>56</v>
      </c>
      <c r="D7" s="13" t="s">
        <v>57</v>
      </c>
      <c r="E7" s="14">
        <v>3</v>
      </c>
      <c r="F7" s="11" t="s">
        <v>3</v>
      </c>
      <c r="G7" s="15">
        <v>90</v>
      </c>
      <c r="H7" s="16">
        <v>42335</v>
      </c>
      <c r="I7" s="17" t="s">
        <v>55</v>
      </c>
      <c r="J7" s="18">
        <v>1</v>
      </c>
      <c r="K7" s="3">
        <v>1</v>
      </c>
    </row>
    <row r="8" spans="1:19" ht="37.5" x14ac:dyDescent="0.25">
      <c r="A8" s="1">
        <v>7</v>
      </c>
      <c r="B8" s="11" t="s">
        <v>0</v>
      </c>
      <c r="C8" s="12" t="s">
        <v>58</v>
      </c>
      <c r="D8" s="13" t="s">
        <v>59</v>
      </c>
      <c r="E8" s="14">
        <v>3</v>
      </c>
      <c r="F8" s="11" t="s">
        <v>3</v>
      </c>
      <c r="G8" s="15">
        <v>90</v>
      </c>
      <c r="H8" s="16">
        <v>42335</v>
      </c>
      <c r="I8" s="17" t="s">
        <v>55</v>
      </c>
      <c r="J8" s="18">
        <v>1</v>
      </c>
      <c r="K8" s="3">
        <v>2</v>
      </c>
    </row>
    <row r="9" spans="1:19" ht="37.5" x14ac:dyDescent="0.25">
      <c r="A9" s="1">
        <v>8</v>
      </c>
      <c r="B9" s="11" t="s">
        <v>0</v>
      </c>
      <c r="C9" s="12" t="s">
        <v>60</v>
      </c>
      <c r="D9" s="13" t="s">
        <v>61</v>
      </c>
      <c r="E9" s="14">
        <v>2</v>
      </c>
      <c r="F9" s="11" t="s">
        <v>3</v>
      </c>
      <c r="G9" s="15">
        <v>90</v>
      </c>
      <c r="H9" s="16">
        <v>42335</v>
      </c>
      <c r="I9" s="17" t="s">
        <v>55</v>
      </c>
      <c r="J9" s="18">
        <v>1</v>
      </c>
      <c r="K9" s="3">
        <v>1</v>
      </c>
    </row>
    <row r="10" spans="1:19" ht="18.75" x14ac:dyDescent="0.25">
      <c r="A10" s="1">
        <v>9</v>
      </c>
      <c r="B10" s="11" t="s">
        <v>0</v>
      </c>
      <c r="C10" s="12" t="s">
        <v>337</v>
      </c>
      <c r="D10" s="13" t="s">
        <v>126</v>
      </c>
      <c r="E10" s="14">
        <v>3</v>
      </c>
      <c r="F10" s="11" t="s">
        <v>3</v>
      </c>
      <c r="G10" s="15">
        <v>90</v>
      </c>
      <c r="H10" s="16">
        <v>42335</v>
      </c>
      <c r="I10" s="17" t="s">
        <v>55</v>
      </c>
      <c r="J10" s="18">
        <v>2</v>
      </c>
      <c r="K10" s="3">
        <v>1</v>
      </c>
    </row>
    <row r="11" spans="1:19" ht="37.5" x14ac:dyDescent="0.25">
      <c r="A11" s="1">
        <v>10</v>
      </c>
      <c r="B11" s="11" t="s">
        <v>0</v>
      </c>
      <c r="C11" s="12" t="s">
        <v>78</v>
      </c>
      <c r="D11" s="13" t="s">
        <v>79</v>
      </c>
      <c r="E11" s="14">
        <v>3</v>
      </c>
      <c r="F11" s="11" t="s">
        <v>3</v>
      </c>
      <c r="G11" s="15">
        <v>0</v>
      </c>
      <c r="H11" s="16">
        <v>42338</v>
      </c>
      <c r="I11" s="17" t="s">
        <v>80</v>
      </c>
      <c r="J11" s="18">
        <v>1</v>
      </c>
      <c r="K11" s="3">
        <v>2</v>
      </c>
    </row>
    <row r="12" spans="1:19" ht="18.75" x14ac:dyDescent="0.25">
      <c r="A12" s="1">
        <v>11</v>
      </c>
      <c r="B12" s="11" t="s">
        <v>0</v>
      </c>
      <c r="C12" s="12" t="s">
        <v>81</v>
      </c>
      <c r="D12" s="13" t="s">
        <v>82</v>
      </c>
      <c r="E12" s="14">
        <v>3</v>
      </c>
      <c r="F12" s="11" t="s">
        <v>3</v>
      </c>
      <c r="G12" s="15">
        <v>90</v>
      </c>
      <c r="H12" s="16">
        <v>42338</v>
      </c>
      <c r="I12" s="17" t="s">
        <v>80</v>
      </c>
      <c r="J12" s="18">
        <v>1</v>
      </c>
      <c r="K12" s="3">
        <v>2</v>
      </c>
    </row>
    <row r="13" spans="1:19" ht="18.75" x14ac:dyDescent="0.25">
      <c r="A13" s="1">
        <v>12</v>
      </c>
      <c r="B13" s="11" t="s">
        <v>0</v>
      </c>
      <c r="C13" s="12" t="s">
        <v>338</v>
      </c>
      <c r="D13" s="13" t="s">
        <v>339</v>
      </c>
      <c r="E13" s="14">
        <v>3</v>
      </c>
      <c r="F13" s="11">
        <v>0</v>
      </c>
      <c r="G13" s="15">
        <v>0</v>
      </c>
      <c r="H13" s="16">
        <v>42338</v>
      </c>
      <c r="I13" s="17" t="s">
        <v>80</v>
      </c>
      <c r="J13" s="18">
        <v>2</v>
      </c>
      <c r="K13" s="3">
        <v>2</v>
      </c>
    </row>
    <row r="14" spans="1:19" ht="18.75" x14ac:dyDescent="0.25">
      <c r="A14" s="1">
        <v>13</v>
      </c>
      <c r="B14" s="11" t="s">
        <v>0</v>
      </c>
      <c r="C14" s="12" t="s">
        <v>340</v>
      </c>
      <c r="D14" s="13" t="s">
        <v>341</v>
      </c>
      <c r="E14" s="14">
        <v>2</v>
      </c>
      <c r="F14" s="11" t="s">
        <v>3</v>
      </c>
      <c r="G14" s="15">
        <v>75</v>
      </c>
      <c r="H14" s="16">
        <v>42338</v>
      </c>
      <c r="I14" s="17" t="s">
        <v>80</v>
      </c>
      <c r="J14" s="18">
        <v>2</v>
      </c>
      <c r="K14" s="3">
        <v>2</v>
      </c>
    </row>
    <row r="15" spans="1:19" ht="18.75" x14ac:dyDescent="0.25">
      <c r="A15" s="1">
        <v>14</v>
      </c>
      <c r="B15" s="11" t="s">
        <v>0</v>
      </c>
      <c r="C15" s="12" t="s">
        <v>111</v>
      </c>
      <c r="D15" s="13" t="s">
        <v>112</v>
      </c>
      <c r="E15" s="14">
        <v>2</v>
      </c>
      <c r="F15" s="11" t="s">
        <v>3</v>
      </c>
      <c r="G15" s="15">
        <v>60</v>
      </c>
      <c r="H15" s="16">
        <v>42339</v>
      </c>
      <c r="I15" s="17" t="s">
        <v>4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0</v>
      </c>
      <c r="C16" s="12" t="s">
        <v>113</v>
      </c>
      <c r="D16" s="13" t="s">
        <v>68</v>
      </c>
      <c r="E16" s="14">
        <v>2</v>
      </c>
      <c r="F16" s="11" t="s">
        <v>3</v>
      </c>
      <c r="G16" s="15">
        <v>90</v>
      </c>
      <c r="H16" s="16">
        <v>42339</v>
      </c>
      <c r="I16" s="17" t="s">
        <v>4</v>
      </c>
      <c r="J16" s="18">
        <v>1</v>
      </c>
      <c r="K16" s="3">
        <v>2</v>
      </c>
    </row>
    <row r="17" spans="1:11" ht="18.75" x14ac:dyDescent="0.25">
      <c r="A17" s="1">
        <v>16</v>
      </c>
      <c r="B17" s="11" t="s">
        <v>0</v>
      </c>
      <c r="C17" s="12" t="s">
        <v>129</v>
      </c>
      <c r="D17" s="13" t="s">
        <v>130</v>
      </c>
      <c r="E17" s="14">
        <v>2</v>
      </c>
      <c r="F17" s="11" t="s">
        <v>3</v>
      </c>
      <c r="G17" s="15">
        <v>60</v>
      </c>
      <c r="H17" s="16">
        <v>42341</v>
      </c>
      <c r="I17" s="17" t="s">
        <v>49</v>
      </c>
      <c r="J17" s="18"/>
      <c r="K17" s="3">
        <v>3</v>
      </c>
    </row>
    <row r="18" spans="1:11" ht="18.75" x14ac:dyDescent="0.25">
      <c r="A18" s="1">
        <v>17</v>
      </c>
      <c r="B18" s="11" t="s">
        <v>0</v>
      </c>
      <c r="C18" s="12" t="s">
        <v>131</v>
      </c>
      <c r="D18" s="13" t="s">
        <v>132</v>
      </c>
      <c r="E18" s="14">
        <v>2</v>
      </c>
      <c r="F18" s="11" t="s">
        <v>133</v>
      </c>
      <c r="G18" s="15">
        <v>0</v>
      </c>
      <c r="H18" s="16">
        <v>42341</v>
      </c>
      <c r="I18" s="17" t="s">
        <v>49</v>
      </c>
      <c r="J18" s="18" t="s">
        <v>8</v>
      </c>
      <c r="K18" s="3">
        <v>3</v>
      </c>
    </row>
    <row r="19" spans="1:11" ht="18.75" x14ac:dyDescent="0.25">
      <c r="A19" s="1">
        <v>18</v>
      </c>
      <c r="B19" s="11" t="s">
        <v>0</v>
      </c>
      <c r="C19" s="12" t="s">
        <v>342</v>
      </c>
      <c r="D19" s="13" t="s">
        <v>343</v>
      </c>
      <c r="E19" s="14">
        <v>3</v>
      </c>
      <c r="F19" s="11">
        <v>0</v>
      </c>
      <c r="G19" s="15">
        <v>0</v>
      </c>
      <c r="H19" s="16">
        <v>42341</v>
      </c>
      <c r="I19" s="17" t="s">
        <v>49</v>
      </c>
      <c r="J19" s="18">
        <v>1</v>
      </c>
      <c r="K19" s="3">
        <v>4</v>
      </c>
    </row>
    <row r="20" spans="1:11" ht="18.75" x14ac:dyDescent="0.25">
      <c r="A20" s="1">
        <v>19</v>
      </c>
      <c r="B20" s="11" t="s">
        <v>0</v>
      </c>
      <c r="C20" s="12" t="s">
        <v>344</v>
      </c>
      <c r="D20" s="13" t="s">
        <v>345</v>
      </c>
      <c r="E20" s="14">
        <v>3</v>
      </c>
      <c r="F20" s="11" t="s">
        <v>3</v>
      </c>
      <c r="G20" s="15">
        <v>90</v>
      </c>
      <c r="H20" s="16">
        <v>42341</v>
      </c>
      <c r="I20" s="17" t="s">
        <v>49</v>
      </c>
      <c r="J20" s="18">
        <v>2</v>
      </c>
      <c r="K20" s="3">
        <v>4</v>
      </c>
    </row>
    <row r="21" spans="1:11" ht="37.5" x14ac:dyDescent="0.25">
      <c r="A21" s="1">
        <v>20</v>
      </c>
      <c r="B21" s="11" t="s">
        <v>0</v>
      </c>
      <c r="C21" s="12" t="s">
        <v>179</v>
      </c>
      <c r="D21" s="13" t="s">
        <v>180</v>
      </c>
      <c r="E21" s="14">
        <v>1</v>
      </c>
      <c r="F21" s="11" t="s">
        <v>177</v>
      </c>
      <c r="G21" s="15">
        <v>0</v>
      </c>
      <c r="H21" s="19">
        <v>42342</v>
      </c>
      <c r="I21" s="17" t="s">
        <v>55</v>
      </c>
      <c r="J21" s="18" t="s">
        <v>8</v>
      </c>
      <c r="K21" s="3">
        <v>4</v>
      </c>
    </row>
    <row r="22" spans="1:11" ht="18.75" x14ac:dyDescent="0.25">
      <c r="A22" s="1">
        <v>21</v>
      </c>
      <c r="B22" s="11" t="s">
        <v>0</v>
      </c>
      <c r="C22" s="12" t="s">
        <v>144</v>
      </c>
      <c r="D22" s="13" t="s">
        <v>145</v>
      </c>
      <c r="E22" s="14">
        <v>2</v>
      </c>
      <c r="F22" s="11" t="s">
        <v>146</v>
      </c>
      <c r="G22" s="15">
        <v>0</v>
      </c>
      <c r="H22" s="16">
        <v>42342</v>
      </c>
      <c r="I22" s="17" t="s">
        <v>55</v>
      </c>
      <c r="J22" s="18">
        <v>1</v>
      </c>
      <c r="K22" s="3">
        <v>1</v>
      </c>
    </row>
    <row r="23" spans="1:11" ht="37.5" x14ac:dyDescent="0.25">
      <c r="A23" s="1">
        <v>22</v>
      </c>
      <c r="B23" s="11" t="s">
        <v>0</v>
      </c>
      <c r="C23" s="12" t="s">
        <v>149</v>
      </c>
      <c r="D23" s="13" t="s">
        <v>150</v>
      </c>
      <c r="E23" s="14">
        <v>3</v>
      </c>
      <c r="F23" s="11" t="s">
        <v>3</v>
      </c>
      <c r="G23" s="15">
        <v>90</v>
      </c>
      <c r="H23" s="16">
        <v>42342</v>
      </c>
      <c r="I23" s="17" t="s">
        <v>55</v>
      </c>
      <c r="J23" s="18">
        <v>1</v>
      </c>
      <c r="K23" s="3">
        <v>1</v>
      </c>
    </row>
    <row r="24" spans="1:11" ht="37.5" x14ac:dyDescent="0.25">
      <c r="A24" s="1">
        <v>23</v>
      </c>
      <c r="B24" s="11" t="s">
        <v>0</v>
      </c>
      <c r="C24" s="12" t="s">
        <v>151</v>
      </c>
      <c r="D24" s="13" t="s">
        <v>150</v>
      </c>
      <c r="E24" s="14">
        <v>3</v>
      </c>
      <c r="F24" s="11" t="s">
        <v>3</v>
      </c>
      <c r="G24" s="15">
        <v>90</v>
      </c>
      <c r="H24" s="16">
        <v>42342</v>
      </c>
      <c r="I24" s="17" t="s">
        <v>55</v>
      </c>
      <c r="J24" s="18">
        <v>1</v>
      </c>
      <c r="K24" s="3">
        <v>1</v>
      </c>
    </row>
    <row r="25" spans="1:11" ht="18.75" x14ac:dyDescent="0.25">
      <c r="A25" s="1">
        <v>24</v>
      </c>
      <c r="B25" s="11" t="s">
        <v>0</v>
      </c>
      <c r="C25" s="12" t="s">
        <v>183</v>
      </c>
      <c r="D25" s="13" t="s">
        <v>184</v>
      </c>
      <c r="E25" s="14">
        <v>3</v>
      </c>
      <c r="F25" s="11" t="s">
        <v>3</v>
      </c>
      <c r="G25" s="15">
        <v>60</v>
      </c>
      <c r="H25" s="16">
        <v>42345</v>
      </c>
      <c r="I25" s="17" t="s">
        <v>80</v>
      </c>
      <c r="J25" s="18">
        <v>1</v>
      </c>
      <c r="K25" s="3">
        <v>2</v>
      </c>
    </row>
    <row r="26" spans="1:11" ht="18.75" x14ac:dyDescent="0.25">
      <c r="A26" s="1">
        <v>25</v>
      </c>
      <c r="B26" s="11" t="s">
        <v>0</v>
      </c>
      <c r="C26" s="12" t="s">
        <v>185</v>
      </c>
      <c r="D26" s="13" t="s">
        <v>184</v>
      </c>
      <c r="E26" s="14">
        <v>3</v>
      </c>
      <c r="F26" s="11" t="s">
        <v>3</v>
      </c>
      <c r="G26" s="15">
        <v>60</v>
      </c>
      <c r="H26" s="16">
        <v>42345</v>
      </c>
      <c r="I26" s="17" t="s">
        <v>80</v>
      </c>
      <c r="J26" s="18">
        <v>1</v>
      </c>
      <c r="K26" s="3">
        <v>2</v>
      </c>
    </row>
    <row r="27" spans="1:11" ht="18.75" x14ac:dyDescent="0.25">
      <c r="A27" s="1">
        <v>26</v>
      </c>
      <c r="B27" s="11" t="s">
        <v>0</v>
      </c>
      <c r="C27" s="12" t="s">
        <v>186</v>
      </c>
      <c r="D27" s="13" t="s">
        <v>184</v>
      </c>
      <c r="E27" s="14">
        <v>3</v>
      </c>
      <c r="F27" s="11" t="s">
        <v>3</v>
      </c>
      <c r="G27" s="15">
        <v>60</v>
      </c>
      <c r="H27" s="16">
        <v>42345</v>
      </c>
      <c r="I27" s="17" t="s">
        <v>80</v>
      </c>
      <c r="J27" s="18">
        <v>1</v>
      </c>
      <c r="K27" s="3">
        <v>2</v>
      </c>
    </row>
    <row r="28" spans="1:11" ht="18.75" x14ac:dyDescent="0.25">
      <c r="A28" s="1">
        <v>27</v>
      </c>
      <c r="B28" s="11" t="s">
        <v>0</v>
      </c>
      <c r="C28" s="12" t="s">
        <v>187</v>
      </c>
      <c r="D28" s="13" t="s">
        <v>184</v>
      </c>
      <c r="E28" s="14">
        <v>3</v>
      </c>
      <c r="F28" s="11" t="s">
        <v>3</v>
      </c>
      <c r="G28" s="15">
        <v>60</v>
      </c>
      <c r="H28" s="16">
        <v>42345</v>
      </c>
      <c r="I28" s="17" t="s">
        <v>80</v>
      </c>
      <c r="J28" s="18">
        <v>1</v>
      </c>
      <c r="K28" s="3">
        <v>1</v>
      </c>
    </row>
    <row r="29" spans="1:11" ht="18.75" x14ac:dyDescent="0.25">
      <c r="A29" s="1">
        <v>28</v>
      </c>
      <c r="B29" s="11" t="s">
        <v>0</v>
      </c>
      <c r="C29" s="12" t="s">
        <v>188</v>
      </c>
      <c r="D29" s="13" t="s">
        <v>184</v>
      </c>
      <c r="E29" s="14">
        <v>3</v>
      </c>
      <c r="F29" s="11" t="s">
        <v>3</v>
      </c>
      <c r="G29" s="15">
        <v>60</v>
      </c>
      <c r="H29" s="16">
        <v>42345</v>
      </c>
      <c r="I29" s="17" t="s">
        <v>80</v>
      </c>
      <c r="J29" s="18">
        <v>1</v>
      </c>
      <c r="K29" s="3">
        <v>1</v>
      </c>
    </row>
    <row r="30" spans="1:11" ht="37.5" x14ac:dyDescent="0.25">
      <c r="A30" s="1">
        <v>29</v>
      </c>
      <c r="B30" s="11" t="s">
        <v>0</v>
      </c>
      <c r="C30" s="12" t="s">
        <v>346</v>
      </c>
      <c r="D30" s="13" t="s">
        <v>347</v>
      </c>
      <c r="E30" s="14">
        <v>4</v>
      </c>
      <c r="F30" s="11" t="s">
        <v>133</v>
      </c>
      <c r="G30" s="15">
        <v>0</v>
      </c>
      <c r="H30" s="20">
        <v>42346</v>
      </c>
      <c r="I30" s="17" t="s">
        <v>4</v>
      </c>
      <c r="J30" s="18" t="s">
        <v>8</v>
      </c>
      <c r="K30" s="3">
        <v>1</v>
      </c>
    </row>
    <row r="31" spans="1:11" ht="18.75" x14ac:dyDescent="0.25">
      <c r="A31" s="1">
        <v>30</v>
      </c>
      <c r="B31" s="11" t="s">
        <v>0</v>
      </c>
      <c r="C31" s="12" t="s">
        <v>348</v>
      </c>
      <c r="D31" s="13" t="s">
        <v>349</v>
      </c>
      <c r="E31" s="14">
        <v>3</v>
      </c>
      <c r="F31" s="11">
        <v>0</v>
      </c>
      <c r="G31" s="15">
        <v>0</v>
      </c>
      <c r="H31" s="16">
        <v>42346</v>
      </c>
      <c r="I31" s="17" t="s">
        <v>4</v>
      </c>
      <c r="J31" s="18">
        <v>4</v>
      </c>
      <c r="K31" s="3">
        <v>1</v>
      </c>
    </row>
    <row r="32" spans="1:11" ht="18.75" x14ac:dyDescent="0.25">
      <c r="A32" s="1">
        <v>31</v>
      </c>
      <c r="B32" s="11" t="s">
        <v>0</v>
      </c>
      <c r="C32" s="12" t="s">
        <v>234</v>
      </c>
      <c r="D32" s="13" t="s">
        <v>235</v>
      </c>
      <c r="E32" s="14">
        <v>3</v>
      </c>
      <c r="F32" s="11" t="s">
        <v>3</v>
      </c>
      <c r="G32" s="15">
        <v>0</v>
      </c>
      <c r="H32" s="16">
        <v>42348</v>
      </c>
      <c r="I32" s="17" t="s">
        <v>49</v>
      </c>
      <c r="J32" s="18"/>
      <c r="K32" s="3">
        <v>1</v>
      </c>
    </row>
    <row r="33" spans="1:11" ht="37.5" x14ac:dyDescent="0.25">
      <c r="A33" s="1">
        <v>32</v>
      </c>
      <c r="B33" s="11" t="s">
        <v>0</v>
      </c>
      <c r="C33" s="12" t="s">
        <v>236</v>
      </c>
      <c r="D33" s="13" t="s">
        <v>237</v>
      </c>
      <c r="E33" s="14">
        <v>2</v>
      </c>
      <c r="F33" s="11" t="s">
        <v>3</v>
      </c>
      <c r="G33" s="15">
        <v>60</v>
      </c>
      <c r="H33" s="16">
        <v>42348</v>
      </c>
      <c r="I33" s="17" t="s">
        <v>49</v>
      </c>
      <c r="J33" s="18"/>
      <c r="K33" s="3">
        <v>1</v>
      </c>
    </row>
    <row r="34" spans="1:11" ht="18.75" x14ac:dyDescent="0.25">
      <c r="A34" s="1">
        <v>33</v>
      </c>
      <c r="B34" s="11" t="s">
        <v>0</v>
      </c>
      <c r="C34" s="12" t="s">
        <v>238</v>
      </c>
      <c r="D34" s="13" t="s">
        <v>239</v>
      </c>
      <c r="E34" s="14">
        <v>3</v>
      </c>
      <c r="F34" s="11" t="s">
        <v>133</v>
      </c>
      <c r="G34" s="15">
        <v>0</v>
      </c>
      <c r="H34" s="16">
        <v>42348</v>
      </c>
      <c r="I34" s="17" t="s">
        <v>49</v>
      </c>
      <c r="J34" s="18"/>
      <c r="K34" s="3">
        <v>1</v>
      </c>
    </row>
    <row r="35" spans="1:11" ht="18.75" x14ac:dyDescent="0.25">
      <c r="A35" s="1">
        <v>34</v>
      </c>
      <c r="B35" s="11" t="s">
        <v>0</v>
      </c>
      <c r="C35" s="12" t="s">
        <v>258</v>
      </c>
      <c r="D35" s="13" t="s">
        <v>259</v>
      </c>
      <c r="E35" s="14">
        <v>2</v>
      </c>
      <c r="F35" s="11" t="s">
        <v>3</v>
      </c>
      <c r="G35" s="15">
        <v>90</v>
      </c>
      <c r="H35" s="16">
        <v>42349</v>
      </c>
      <c r="I35" s="17" t="s">
        <v>55</v>
      </c>
      <c r="J35" s="18">
        <v>1</v>
      </c>
      <c r="K35" s="3">
        <v>2</v>
      </c>
    </row>
    <row r="36" spans="1:11" ht="18.75" x14ac:dyDescent="0.25">
      <c r="A36" s="1">
        <v>35</v>
      </c>
      <c r="B36" s="11" t="s">
        <v>0</v>
      </c>
      <c r="C36" s="12" t="s">
        <v>350</v>
      </c>
      <c r="D36" s="13" t="s">
        <v>184</v>
      </c>
      <c r="E36" s="14">
        <v>3</v>
      </c>
      <c r="F36" s="11" t="s">
        <v>3</v>
      </c>
      <c r="G36" s="15">
        <v>60</v>
      </c>
      <c r="H36" s="16">
        <v>42349</v>
      </c>
      <c r="I36" s="17" t="s">
        <v>55</v>
      </c>
      <c r="J36" s="18">
        <v>3</v>
      </c>
      <c r="K36" s="3">
        <v>2</v>
      </c>
    </row>
    <row r="37" spans="1:11" ht="37.5" x14ac:dyDescent="0.25">
      <c r="A37" s="1">
        <v>36</v>
      </c>
      <c r="B37" s="11" t="s">
        <v>0</v>
      </c>
      <c r="C37" s="12" t="s">
        <v>351</v>
      </c>
      <c r="D37" s="13" t="s">
        <v>98</v>
      </c>
      <c r="E37" s="14">
        <v>3</v>
      </c>
      <c r="F37" s="11">
        <v>0</v>
      </c>
      <c r="G37" s="15">
        <v>0</v>
      </c>
      <c r="H37" s="20">
        <v>42349</v>
      </c>
      <c r="I37" s="17" t="s">
        <v>55</v>
      </c>
      <c r="J37" s="18">
        <v>4</v>
      </c>
      <c r="K37" s="3">
        <v>2</v>
      </c>
    </row>
    <row r="38" spans="1:11" ht="18.75" x14ac:dyDescent="0.25">
      <c r="A38" s="1">
        <v>37</v>
      </c>
      <c r="B38" s="11" t="s">
        <v>0</v>
      </c>
      <c r="C38" s="12" t="s">
        <v>270</v>
      </c>
      <c r="D38" s="13" t="s">
        <v>271</v>
      </c>
      <c r="E38" s="14">
        <v>3</v>
      </c>
      <c r="F38" s="11" t="s">
        <v>3</v>
      </c>
      <c r="G38" s="15">
        <v>0</v>
      </c>
      <c r="H38" s="16">
        <v>42352</v>
      </c>
      <c r="I38" s="17" t="s">
        <v>80</v>
      </c>
      <c r="J38" s="18"/>
      <c r="K38" s="3">
        <v>2</v>
      </c>
    </row>
    <row r="39" spans="1:11" ht="18.75" x14ac:dyDescent="0.25">
      <c r="A39" s="1">
        <v>38</v>
      </c>
      <c r="B39" s="11" t="s">
        <v>0</v>
      </c>
      <c r="C39" s="12" t="s">
        <v>352</v>
      </c>
      <c r="D39" s="13" t="s">
        <v>299</v>
      </c>
      <c r="E39" s="14">
        <v>2</v>
      </c>
      <c r="F39" s="11" t="s">
        <v>177</v>
      </c>
      <c r="G39" s="15">
        <v>0</v>
      </c>
      <c r="H39" s="16">
        <v>42352</v>
      </c>
      <c r="I39" s="17" t="s">
        <v>80</v>
      </c>
      <c r="J39" s="18" t="s">
        <v>8</v>
      </c>
      <c r="K39" s="3">
        <v>3</v>
      </c>
    </row>
  </sheetData>
  <mergeCells count="1">
    <mergeCell ref="N3:S5"/>
  </mergeCells>
  <conditionalFormatting sqref="B2:I39">
    <cfRule type="cellIs" dxfId="321" priority="24" operator="equal">
      <formula>0</formula>
    </cfRule>
  </conditionalFormatting>
  <conditionalFormatting sqref="F2:F39">
    <cfRule type="cellIs" dxfId="320" priority="22" operator="equal">
      <formula>"TH"</formula>
    </cfRule>
    <cfRule type="cellIs" dxfId="319" priority="23" operator="equal">
      <formula>"vđ"</formula>
    </cfRule>
  </conditionalFormatting>
  <conditionalFormatting sqref="J2:J39">
    <cfRule type="cellIs" dxfId="318" priority="17" operator="equal">
      <formula>4</formula>
    </cfRule>
    <cfRule type="cellIs" dxfId="317" priority="18" operator="equal">
      <formula>3</formula>
    </cfRule>
    <cfRule type="cellIs" dxfId="316" priority="19" operator="equal">
      <formula>2</formula>
    </cfRule>
    <cfRule type="cellIs" dxfId="315" priority="20" operator="equal">
      <formula>2</formula>
    </cfRule>
    <cfRule type="cellIs" dxfId="314" priority="21" operator="equal">
      <formula>1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9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5</v>
      </c>
      <c r="C2" s="12" t="s">
        <v>6</v>
      </c>
      <c r="D2" s="13" t="s">
        <v>7</v>
      </c>
      <c r="E2" s="14">
        <v>2</v>
      </c>
      <c r="F2" s="11">
        <v>0</v>
      </c>
      <c r="G2" s="15">
        <v>0</v>
      </c>
      <c r="H2" s="16">
        <v>42332</v>
      </c>
      <c r="I2" s="17" t="s">
        <v>4</v>
      </c>
      <c r="J2" s="18" t="s">
        <v>8</v>
      </c>
      <c r="K2" s="6">
        <v>1</v>
      </c>
    </row>
    <row r="3" spans="1:19" ht="18.75" x14ac:dyDescent="0.25">
      <c r="A3" s="1">
        <v>2</v>
      </c>
      <c r="B3" s="11" t="s">
        <v>5</v>
      </c>
      <c r="C3" s="12" t="s">
        <v>11</v>
      </c>
      <c r="D3" s="13" t="s">
        <v>12</v>
      </c>
      <c r="E3" s="14">
        <v>2</v>
      </c>
      <c r="F3" s="11" t="s">
        <v>3</v>
      </c>
      <c r="G3" s="15">
        <v>75</v>
      </c>
      <c r="H3" s="16">
        <v>42332</v>
      </c>
      <c r="I3" s="17" t="s">
        <v>4</v>
      </c>
      <c r="J3" s="18">
        <v>1</v>
      </c>
      <c r="K3" s="3" t="s">
        <v>8</v>
      </c>
      <c r="N3" s="76" t="s">
        <v>365</v>
      </c>
      <c r="O3" s="76"/>
      <c r="P3" s="76"/>
      <c r="Q3" s="76"/>
      <c r="R3" s="76"/>
      <c r="S3" s="76"/>
    </row>
    <row r="4" spans="1:19" ht="18.75" x14ac:dyDescent="0.25">
      <c r="A4" s="1">
        <v>3</v>
      </c>
      <c r="B4" s="11" t="s">
        <v>5</v>
      </c>
      <c r="C4" s="12" t="s">
        <v>16</v>
      </c>
      <c r="D4" s="13" t="s">
        <v>17</v>
      </c>
      <c r="E4" s="14">
        <v>3</v>
      </c>
      <c r="F4" s="11" t="s">
        <v>3</v>
      </c>
      <c r="G4" s="15">
        <v>90</v>
      </c>
      <c r="H4" s="16">
        <v>42332</v>
      </c>
      <c r="I4" s="17" t="s">
        <v>4</v>
      </c>
      <c r="J4" s="18">
        <v>1</v>
      </c>
      <c r="K4" s="3">
        <v>1</v>
      </c>
      <c r="N4" s="76"/>
      <c r="O4" s="76"/>
      <c r="P4" s="76"/>
      <c r="Q4" s="76"/>
      <c r="R4" s="76"/>
      <c r="S4" s="76"/>
    </row>
    <row r="5" spans="1:19" ht="18.75" x14ac:dyDescent="0.25">
      <c r="A5" s="1">
        <v>4</v>
      </c>
      <c r="B5" s="11" t="s">
        <v>5</v>
      </c>
      <c r="C5" s="12" t="s">
        <v>20</v>
      </c>
      <c r="D5" s="13" t="s">
        <v>21</v>
      </c>
      <c r="E5" s="14">
        <v>3</v>
      </c>
      <c r="F5" s="11" t="s">
        <v>3</v>
      </c>
      <c r="G5" s="15">
        <v>90</v>
      </c>
      <c r="H5" s="16">
        <v>42333</v>
      </c>
      <c r="I5" s="17" t="s">
        <v>22</v>
      </c>
      <c r="J5" s="18">
        <v>1</v>
      </c>
      <c r="K5" s="3">
        <v>1</v>
      </c>
      <c r="N5" s="76"/>
      <c r="O5" s="76"/>
      <c r="P5" s="76"/>
      <c r="Q5" s="76"/>
      <c r="R5" s="76"/>
      <c r="S5" s="76"/>
    </row>
    <row r="6" spans="1:19" ht="18.75" x14ac:dyDescent="0.25">
      <c r="A6" s="1">
        <v>5</v>
      </c>
      <c r="B6" s="11" t="s">
        <v>5</v>
      </c>
      <c r="C6" s="12" t="s">
        <v>23</v>
      </c>
      <c r="D6" s="13" t="s">
        <v>24</v>
      </c>
      <c r="E6" s="14">
        <v>2</v>
      </c>
      <c r="F6" s="11" t="s">
        <v>3</v>
      </c>
      <c r="G6" s="15">
        <v>90</v>
      </c>
      <c r="H6" s="16">
        <v>42333</v>
      </c>
      <c r="I6" s="17" t="s">
        <v>22</v>
      </c>
      <c r="J6" s="18">
        <v>1</v>
      </c>
      <c r="K6" s="3">
        <v>1</v>
      </c>
    </row>
    <row r="7" spans="1:19" ht="18.75" x14ac:dyDescent="0.25">
      <c r="A7" s="1">
        <v>6</v>
      </c>
      <c r="B7" s="11" t="s">
        <v>5</v>
      </c>
      <c r="C7" s="12" t="s">
        <v>62</v>
      </c>
      <c r="D7" s="13" t="s">
        <v>40</v>
      </c>
      <c r="E7" s="14">
        <v>2</v>
      </c>
      <c r="F7" s="11" t="s">
        <v>3</v>
      </c>
      <c r="G7" s="15">
        <v>75</v>
      </c>
      <c r="H7" s="16">
        <v>42335</v>
      </c>
      <c r="I7" s="17" t="s">
        <v>55</v>
      </c>
      <c r="J7" s="18">
        <v>1</v>
      </c>
      <c r="K7" s="3">
        <v>1</v>
      </c>
    </row>
    <row r="8" spans="1:19" ht="18.75" x14ac:dyDescent="0.25">
      <c r="A8" s="1">
        <v>7</v>
      </c>
      <c r="B8" s="11" t="s">
        <v>5</v>
      </c>
      <c r="C8" s="12" t="s">
        <v>63</v>
      </c>
      <c r="D8" s="13" t="s">
        <v>64</v>
      </c>
      <c r="E8" s="14">
        <v>2</v>
      </c>
      <c r="F8" s="11">
        <v>0</v>
      </c>
      <c r="G8" s="15">
        <v>0</v>
      </c>
      <c r="H8" s="16">
        <v>42335</v>
      </c>
      <c r="I8" s="17" t="s">
        <v>55</v>
      </c>
      <c r="J8" s="18">
        <v>1</v>
      </c>
      <c r="K8" s="3">
        <v>2</v>
      </c>
    </row>
    <row r="9" spans="1:19" ht="18.75" x14ac:dyDescent="0.25">
      <c r="A9" s="1">
        <v>8</v>
      </c>
      <c r="B9" s="11" t="s">
        <v>5</v>
      </c>
      <c r="C9" s="12" t="s">
        <v>65</v>
      </c>
      <c r="D9" s="13" t="s">
        <v>66</v>
      </c>
      <c r="E9" s="14">
        <v>2</v>
      </c>
      <c r="F9" s="11" t="s">
        <v>3</v>
      </c>
      <c r="G9" s="15">
        <v>60</v>
      </c>
      <c r="H9" s="16">
        <v>42335</v>
      </c>
      <c r="I9" s="17" t="s">
        <v>55</v>
      </c>
      <c r="J9" s="18">
        <v>1</v>
      </c>
      <c r="K9" s="3">
        <v>1</v>
      </c>
    </row>
    <row r="10" spans="1:19" ht="18.75" x14ac:dyDescent="0.25">
      <c r="A10" s="1">
        <v>9</v>
      </c>
      <c r="B10" s="11" t="s">
        <v>5</v>
      </c>
      <c r="C10" s="12" t="s">
        <v>83</v>
      </c>
      <c r="D10" s="13" t="s">
        <v>84</v>
      </c>
      <c r="E10" s="14">
        <v>2</v>
      </c>
      <c r="F10" s="11" t="s">
        <v>3</v>
      </c>
      <c r="G10" s="15">
        <v>0</v>
      </c>
      <c r="H10" s="16">
        <v>42338</v>
      </c>
      <c r="I10" s="17" t="s">
        <v>80</v>
      </c>
      <c r="J10" s="18">
        <v>1</v>
      </c>
      <c r="K10" s="3">
        <v>1</v>
      </c>
    </row>
    <row r="11" spans="1:19" ht="18.75" x14ac:dyDescent="0.25">
      <c r="A11" s="1">
        <v>10</v>
      </c>
      <c r="B11" s="11" t="s">
        <v>5</v>
      </c>
      <c r="C11" s="12" t="s">
        <v>85</v>
      </c>
      <c r="D11" s="13" t="s">
        <v>74</v>
      </c>
      <c r="E11" s="14">
        <v>2</v>
      </c>
      <c r="F11" s="11" t="s">
        <v>3</v>
      </c>
      <c r="G11" s="15">
        <v>90</v>
      </c>
      <c r="H11" s="16">
        <v>42338</v>
      </c>
      <c r="I11" s="17" t="s">
        <v>80</v>
      </c>
      <c r="J11" s="18">
        <v>1</v>
      </c>
      <c r="K11" s="3">
        <v>2</v>
      </c>
    </row>
    <row r="12" spans="1:19" ht="18.75" x14ac:dyDescent="0.25">
      <c r="A12" s="1">
        <v>11</v>
      </c>
      <c r="B12" s="11" t="s">
        <v>5</v>
      </c>
      <c r="C12" s="12" t="s">
        <v>93</v>
      </c>
      <c r="D12" s="13" t="s">
        <v>94</v>
      </c>
      <c r="E12" s="14">
        <v>3</v>
      </c>
      <c r="F12" s="11" t="s">
        <v>3</v>
      </c>
      <c r="G12" s="15">
        <v>90</v>
      </c>
      <c r="H12" s="16">
        <v>42338</v>
      </c>
      <c r="I12" s="17" t="s">
        <v>80</v>
      </c>
      <c r="J12" s="18">
        <v>1</v>
      </c>
      <c r="K12" s="3">
        <v>2</v>
      </c>
    </row>
    <row r="13" spans="1:19" ht="18.75" x14ac:dyDescent="0.25">
      <c r="A13" s="1">
        <v>12</v>
      </c>
      <c r="B13" s="11" t="s">
        <v>5</v>
      </c>
      <c r="C13" s="12" t="s">
        <v>92</v>
      </c>
      <c r="D13" s="13" t="s">
        <v>71</v>
      </c>
      <c r="E13" s="14">
        <v>4</v>
      </c>
      <c r="F13" s="11">
        <v>0</v>
      </c>
      <c r="G13" s="15">
        <v>0</v>
      </c>
      <c r="H13" s="19">
        <v>42339</v>
      </c>
      <c r="I13" s="17" t="s">
        <v>4</v>
      </c>
      <c r="J13" s="18">
        <v>1</v>
      </c>
      <c r="K13" s="3">
        <v>2</v>
      </c>
    </row>
    <row r="14" spans="1:19" ht="18.75" x14ac:dyDescent="0.25">
      <c r="A14" s="1">
        <v>13</v>
      </c>
      <c r="B14" s="11" t="s">
        <v>5</v>
      </c>
      <c r="C14" s="12" t="s">
        <v>119</v>
      </c>
      <c r="D14" s="13" t="s">
        <v>75</v>
      </c>
      <c r="E14" s="14">
        <v>2</v>
      </c>
      <c r="F14" s="11" t="s">
        <v>3</v>
      </c>
      <c r="G14" s="15">
        <v>90</v>
      </c>
      <c r="H14" s="16">
        <v>42340</v>
      </c>
      <c r="I14" s="17" t="s">
        <v>22</v>
      </c>
      <c r="J14" s="18">
        <v>1</v>
      </c>
      <c r="K14" s="3">
        <v>2</v>
      </c>
    </row>
    <row r="15" spans="1:19" ht="18.75" x14ac:dyDescent="0.25">
      <c r="A15" s="1">
        <v>14</v>
      </c>
      <c r="B15" s="11" t="s">
        <v>5</v>
      </c>
      <c r="C15" s="12" t="s">
        <v>118</v>
      </c>
      <c r="D15" s="13" t="s">
        <v>103</v>
      </c>
      <c r="E15" s="14">
        <v>3</v>
      </c>
      <c r="F15" s="11">
        <v>0</v>
      </c>
      <c r="G15" s="15">
        <v>0</v>
      </c>
      <c r="H15" s="19">
        <v>42341</v>
      </c>
      <c r="I15" s="17" t="s">
        <v>49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5</v>
      </c>
      <c r="C16" s="12" t="s">
        <v>136</v>
      </c>
      <c r="D16" s="13" t="s">
        <v>137</v>
      </c>
      <c r="E16" s="14">
        <v>2</v>
      </c>
      <c r="F16" s="11" t="s">
        <v>3</v>
      </c>
      <c r="G16" s="15">
        <v>60</v>
      </c>
      <c r="H16" s="16">
        <v>42341</v>
      </c>
      <c r="I16" s="17" t="s">
        <v>49</v>
      </c>
      <c r="J16" s="18">
        <v>1</v>
      </c>
      <c r="K16" s="3">
        <v>2</v>
      </c>
    </row>
    <row r="17" spans="1:11" ht="37.5" x14ac:dyDescent="0.25">
      <c r="A17" s="1">
        <v>16</v>
      </c>
      <c r="B17" s="11" t="s">
        <v>5</v>
      </c>
      <c r="C17" s="12" t="s">
        <v>147</v>
      </c>
      <c r="D17" s="13" t="s">
        <v>148</v>
      </c>
      <c r="E17" s="14">
        <v>1</v>
      </c>
      <c r="F17" s="11" t="s">
        <v>133</v>
      </c>
      <c r="G17" s="15">
        <v>0</v>
      </c>
      <c r="H17" s="16">
        <v>42342</v>
      </c>
      <c r="I17" s="17" t="s">
        <v>55</v>
      </c>
      <c r="J17" s="18" t="s">
        <v>8</v>
      </c>
      <c r="K17" s="3">
        <v>3</v>
      </c>
    </row>
    <row r="18" spans="1:11" ht="18.75" x14ac:dyDescent="0.25">
      <c r="A18" s="1">
        <v>17</v>
      </c>
      <c r="B18" s="11" t="s">
        <v>5</v>
      </c>
      <c r="C18" s="12" t="s">
        <v>272</v>
      </c>
      <c r="D18" s="13" t="s">
        <v>273</v>
      </c>
      <c r="E18" s="14">
        <v>1</v>
      </c>
      <c r="F18" s="11" t="s">
        <v>177</v>
      </c>
      <c r="G18" s="15">
        <v>0</v>
      </c>
      <c r="H18" s="19">
        <v>42342</v>
      </c>
      <c r="I18" s="17" t="s">
        <v>55</v>
      </c>
      <c r="J18" s="18" t="s">
        <v>8</v>
      </c>
      <c r="K18" s="3">
        <v>3</v>
      </c>
    </row>
    <row r="19" spans="1:11" ht="18.75" x14ac:dyDescent="0.25">
      <c r="A19" s="1">
        <v>18</v>
      </c>
      <c r="B19" s="11" t="s">
        <v>5</v>
      </c>
      <c r="C19" s="12" t="s">
        <v>9</v>
      </c>
      <c r="D19" s="13" t="s">
        <v>10</v>
      </c>
      <c r="E19" s="14">
        <v>2</v>
      </c>
      <c r="F19" s="11" t="s">
        <v>3</v>
      </c>
      <c r="G19" s="15">
        <v>90</v>
      </c>
      <c r="H19" s="16">
        <v>42342</v>
      </c>
      <c r="I19" s="17" t="s">
        <v>55</v>
      </c>
      <c r="J19" s="18">
        <v>1</v>
      </c>
      <c r="K19" s="3">
        <v>4</v>
      </c>
    </row>
    <row r="20" spans="1:11" ht="18.75" x14ac:dyDescent="0.25">
      <c r="A20" s="1">
        <v>19</v>
      </c>
      <c r="B20" s="11" t="s">
        <v>5</v>
      </c>
      <c r="C20" s="12" t="s">
        <v>291</v>
      </c>
      <c r="D20" s="13" t="s">
        <v>220</v>
      </c>
      <c r="E20" s="14">
        <v>3</v>
      </c>
      <c r="F20" s="11">
        <v>0</v>
      </c>
      <c r="G20" s="15">
        <v>0</v>
      </c>
      <c r="H20" s="20">
        <v>42342</v>
      </c>
      <c r="I20" s="17" t="s">
        <v>55</v>
      </c>
      <c r="J20" s="18">
        <v>1</v>
      </c>
      <c r="K20" s="3">
        <v>4</v>
      </c>
    </row>
    <row r="21" spans="1:11" ht="18.75" x14ac:dyDescent="0.25">
      <c r="A21" s="1">
        <v>20</v>
      </c>
      <c r="B21" s="11" t="s">
        <v>5</v>
      </c>
      <c r="C21" s="12" t="s">
        <v>166</v>
      </c>
      <c r="D21" s="13" t="s">
        <v>167</v>
      </c>
      <c r="E21" s="14">
        <v>3</v>
      </c>
      <c r="F21" s="11">
        <v>0</v>
      </c>
      <c r="G21" s="15">
        <v>0</v>
      </c>
      <c r="H21" s="16">
        <v>42342</v>
      </c>
      <c r="I21" s="17" t="s">
        <v>55</v>
      </c>
      <c r="J21" s="18">
        <v>2</v>
      </c>
      <c r="K21" s="3">
        <v>4</v>
      </c>
    </row>
    <row r="22" spans="1:11" ht="18.75" x14ac:dyDescent="0.25">
      <c r="A22" s="1">
        <v>21</v>
      </c>
      <c r="B22" s="11" t="s">
        <v>5</v>
      </c>
      <c r="C22" s="12" t="s">
        <v>189</v>
      </c>
      <c r="D22" s="13" t="s">
        <v>190</v>
      </c>
      <c r="E22" s="14">
        <v>3</v>
      </c>
      <c r="F22" s="11" t="s">
        <v>3</v>
      </c>
      <c r="G22" s="15">
        <v>90</v>
      </c>
      <c r="H22" s="16">
        <v>42345</v>
      </c>
      <c r="I22" s="17" t="s">
        <v>80</v>
      </c>
      <c r="J22" s="18">
        <v>1</v>
      </c>
      <c r="K22" s="3">
        <v>1</v>
      </c>
    </row>
    <row r="23" spans="1:11" ht="18.75" x14ac:dyDescent="0.25">
      <c r="A23" s="1">
        <v>22</v>
      </c>
      <c r="B23" s="11" t="s">
        <v>5</v>
      </c>
      <c r="C23" s="12" t="s">
        <v>202</v>
      </c>
      <c r="D23" s="13" t="s">
        <v>89</v>
      </c>
      <c r="E23" s="14">
        <v>3</v>
      </c>
      <c r="F23" s="11">
        <v>0</v>
      </c>
      <c r="G23" s="15">
        <v>0</v>
      </c>
      <c r="H23" s="16">
        <v>42345</v>
      </c>
      <c r="I23" s="17" t="s">
        <v>80</v>
      </c>
      <c r="J23" s="18">
        <v>3</v>
      </c>
      <c r="K23" s="3">
        <v>1</v>
      </c>
    </row>
    <row r="24" spans="1:11" ht="18.75" x14ac:dyDescent="0.25">
      <c r="A24" s="1">
        <v>23</v>
      </c>
      <c r="B24" s="11" t="s">
        <v>5</v>
      </c>
      <c r="C24" s="12" t="s">
        <v>214</v>
      </c>
      <c r="D24" s="13" t="s">
        <v>215</v>
      </c>
      <c r="E24" s="14">
        <v>3</v>
      </c>
      <c r="F24" s="11" t="s">
        <v>3</v>
      </c>
      <c r="G24" s="15">
        <v>60</v>
      </c>
      <c r="H24" s="16">
        <v>42346</v>
      </c>
      <c r="I24" s="17" t="s">
        <v>4</v>
      </c>
      <c r="J24" s="18">
        <v>2</v>
      </c>
      <c r="K24" s="3">
        <v>1</v>
      </c>
    </row>
    <row r="25" spans="1:11" ht="18.75" x14ac:dyDescent="0.25">
      <c r="A25" s="1">
        <v>24</v>
      </c>
      <c r="B25" s="11" t="s">
        <v>5</v>
      </c>
      <c r="C25" s="12" t="s">
        <v>216</v>
      </c>
      <c r="D25" s="13" t="s">
        <v>46</v>
      </c>
      <c r="E25" s="14">
        <v>3</v>
      </c>
      <c r="F25" s="11">
        <v>0</v>
      </c>
      <c r="G25" s="15">
        <v>0</v>
      </c>
      <c r="H25" s="16">
        <v>42346</v>
      </c>
      <c r="I25" s="17" t="s">
        <v>4</v>
      </c>
      <c r="J25" s="18">
        <v>2</v>
      </c>
      <c r="K25" s="3">
        <v>2</v>
      </c>
    </row>
    <row r="26" spans="1:11" ht="18.75" x14ac:dyDescent="0.25">
      <c r="A26" s="1">
        <v>25</v>
      </c>
      <c r="B26" s="11" t="s">
        <v>5</v>
      </c>
      <c r="C26" s="12" t="s">
        <v>225</v>
      </c>
      <c r="D26" s="13" t="s">
        <v>226</v>
      </c>
      <c r="E26" s="14">
        <v>3</v>
      </c>
      <c r="F26" s="11">
        <v>0</v>
      </c>
      <c r="G26" s="15">
        <v>0</v>
      </c>
      <c r="H26" s="16">
        <v>42347</v>
      </c>
      <c r="I26" s="17" t="s">
        <v>22</v>
      </c>
      <c r="J26" s="18" t="s">
        <v>8</v>
      </c>
      <c r="K26" s="3">
        <v>2</v>
      </c>
    </row>
    <row r="27" spans="1:11" ht="37.5" x14ac:dyDescent="0.25">
      <c r="A27" s="1">
        <v>26</v>
      </c>
      <c r="B27" s="11" t="s">
        <v>5</v>
      </c>
      <c r="C27" s="12" t="s">
        <v>240</v>
      </c>
      <c r="D27" s="13" t="s">
        <v>176</v>
      </c>
      <c r="E27" s="14">
        <v>1</v>
      </c>
      <c r="F27" s="11" t="s">
        <v>177</v>
      </c>
      <c r="G27" s="15">
        <v>0</v>
      </c>
      <c r="H27" s="16">
        <v>42348</v>
      </c>
      <c r="I27" s="21" t="s">
        <v>353</v>
      </c>
      <c r="J27" s="18" t="s">
        <v>8</v>
      </c>
      <c r="K27" s="3">
        <v>2</v>
      </c>
    </row>
    <row r="28" spans="1:11" ht="18.75" x14ac:dyDescent="0.25">
      <c r="A28" s="1">
        <v>27</v>
      </c>
      <c r="B28" s="11" t="s">
        <v>5</v>
      </c>
      <c r="C28" s="12" t="s">
        <v>131</v>
      </c>
      <c r="D28" s="13" t="s">
        <v>132</v>
      </c>
      <c r="E28" s="14">
        <v>2</v>
      </c>
      <c r="F28" s="11" t="s">
        <v>133</v>
      </c>
      <c r="G28" s="15">
        <v>0</v>
      </c>
      <c r="H28" s="16">
        <v>42349</v>
      </c>
      <c r="I28" s="17" t="s">
        <v>55</v>
      </c>
      <c r="J28" s="18" t="s">
        <v>245</v>
      </c>
      <c r="K28" s="3">
        <v>1</v>
      </c>
    </row>
    <row r="29" spans="1:11" ht="18.75" x14ac:dyDescent="0.25">
      <c r="A29" s="1">
        <v>28</v>
      </c>
      <c r="B29" s="11" t="s">
        <v>5</v>
      </c>
      <c r="C29" s="12" t="s">
        <v>262</v>
      </c>
      <c r="D29" s="13" t="s">
        <v>263</v>
      </c>
      <c r="E29" s="14">
        <v>3</v>
      </c>
      <c r="F29" s="11" t="s">
        <v>3</v>
      </c>
      <c r="G29" s="15">
        <v>60</v>
      </c>
      <c r="H29" s="16">
        <v>42349</v>
      </c>
      <c r="I29" s="17" t="s">
        <v>55</v>
      </c>
      <c r="J29" s="18">
        <v>1</v>
      </c>
      <c r="K29" s="3">
        <v>1</v>
      </c>
    </row>
    <row r="30" spans="1:11" ht="18.75" x14ac:dyDescent="0.25">
      <c r="A30" s="1">
        <v>29</v>
      </c>
      <c r="B30" s="11" t="s">
        <v>5</v>
      </c>
      <c r="C30" s="12" t="s">
        <v>268</v>
      </c>
      <c r="D30" s="13" t="s">
        <v>269</v>
      </c>
      <c r="E30" s="14">
        <v>2</v>
      </c>
      <c r="F30" s="11">
        <v>0</v>
      </c>
      <c r="G30" s="15">
        <v>0</v>
      </c>
      <c r="H30" s="16">
        <v>42349</v>
      </c>
      <c r="I30" s="17" t="s">
        <v>55</v>
      </c>
      <c r="J30" s="18">
        <v>4</v>
      </c>
      <c r="K30" s="3">
        <v>1</v>
      </c>
    </row>
    <row r="31" spans="1:11" ht="18.75" x14ac:dyDescent="0.25">
      <c r="A31" s="1">
        <v>30</v>
      </c>
      <c r="B31" s="11" t="s">
        <v>5</v>
      </c>
      <c r="C31" s="12" t="s">
        <v>302</v>
      </c>
      <c r="D31" s="13" t="s">
        <v>303</v>
      </c>
      <c r="E31" s="14">
        <v>3</v>
      </c>
      <c r="F31" s="11" t="s">
        <v>133</v>
      </c>
      <c r="G31" s="15">
        <v>0</v>
      </c>
      <c r="H31" s="19">
        <v>42352</v>
      </c>
      <c r="I31" s="17" t="s">
        <v>80</v>
      </c>
      <c r="J31" s="18" t="s">
        <v>8</v>
      </c>
      <c r="K31" s="3">
        <v>1</v>
      </c>
    </row>
    <row r="32" spans="1:11" ht="18.75" x14ac:dyDescent="0.25">
      <c r="A32" s="1">
        <v>31</v>
      </c>
      <c r="B32" s="11" t="s">
        <v>5</v>
      </c>
      <c r="C32" s="12" t="s">
        <v>152</v>
      </c>
      <c r="D32" s="13" t="s">
        <v>153</v>
      </c>
      <c r="E32" s="14">
        <v>3</v>
      </c>
      <c r="F32" s="11" t="s">
        <v>177</v>
      </c>
      <c r="G32" s="15">
        <v>0</v>
      </c>
      <c r="H32" s="19">
        <v>42352</v>
      </c>
      <c r="I32" s="17" t="s">
        <v>80</v>
      </c>
      <c r="J32" s="18">
        <v>1</v>
      </c>
      <c r="K32" s="3">
        <v>1</v>
      </c>
    </row>
    <row r="33" spans="1:11" ht="18.75" x14ac:dyDescent="0.25">
      <c r="A33" s="1">
        <v>32</v>
      </c>
      <c r="B33" s="11" t="s">
        <v>5</v>
      </c>
      <c r="C33" s="12" t="s">
        <v>264</v>
      </c>
      <c r="D33" s="13" t="s">
        <v>265</v>
      </c>
      <c r="E33" s="14">
        <v>3</v>
      </c>
      <c r="F33" s="11">
        <v>0</v>
      </c>
      <c r="G33" s="15">
        <v>0</v>
      </c>
      <c r="H33" s="19">
        <v>42352</v>
      </c>
      <c r="I33" s="17" t="s">
        <v>80</v>
      </c>
      <c r="J33" s="18">
        <v>1</v>
      </c>
      <c r="K33" s="3">
        <v>1</v>
      </c>
    </row>
    <row r="34" spans="1:11" ht="18.75" x14ac:dyDescent="0.25">
      <c r="A34" s="1">
        <v>33</v>
      </c>
      <c r="B34" s="11" t="s">
        <v>5</v>
      </c>
      <c r="C34" s="12" t="s">
        <v>288</v>
      </c>
      <c r="D34" s="13" t="s">
        <v>210</v>
      </c>
      <c r="E34" s="14">
        <v>3</v>
      </c>
      <c r="F34" s="11" t="s">
        <v>3</v>
      </c>
      <c r="G34" s="15">
        <v>60</v>
      </c>
      <c r="H34" s="16">
        <v>42352</v>
      </c>
      <c r="I34" s="17" t="s">
        <v>80</v>
      </c>
      <c r="J34" s="18">
        <v>1</v>
      </c>
      <c r="K34" s="3">
        <v>1</v>
      </c>
    </row>
    <row r="35" spans="1:11" ht="18.75" x14ac:dyDescent="0.25">
      <c r="A35" s="1">
        <v>34</v>
      </c>
      <c r="B35" s="11" t="s">
        <v>5</v>
      </c>
      <c r="C35" s="12" t="s">
        <v>292</v>
      </c>
      <c r="D35" s="13" t="s">
        <v>293</v>
      </c>
      <c r="E35" s="14">
        <v>2</v>
      </c>
      <c r="F35" s="11" t="s">
        <v>3</v>
      </c>
      <c r="G35" s="15">
        <v>60</v>
      </c>
      <c r="H35" s="16">
        <v>42352</v>
      </c>
      <c r="I35" s="17" t="s">
        <v>80</v>
      </c>
      <c r="J35" s="18">
        <v>3</v>
      </c>
      <c r="K35" s="3">
        <v>2</v>
      </c>
    </row>
    <row r="36" spans="1:11" ht="18.75" x14ac:dyDescent="0.25">
      <c r="A36" s="1">
        <v>35</v>
      </c>
      <c r="B36" s="11" t="s">
        <v>5</v>
      </c>
      <c r="C36" s="12" t="s">
        <v>274</v>
      </c>
      <c r="D36" s="13" t="s">
        <v>275</v>
      </c>
      <c r="E36" s="14">
        <v>1</v>
      </c>
      <c r="F36" s="11" t="s">
        <v>177</v>
      </c>
      <c r="G36" s="15">
        <v>0</v>
      </c>
      <c r="H36" s="19">
        <v>42353</v>
      </c>
      <c r="I36" s="17" t="s">
        <v>4</v>
      </c>
      <c r="J36" s="18" t="s">
        <v>8</v>
      </c>
      <c r="K36" s="3">
        <v>2</v>
      </c>
    </row>
    <row r="37" spans="1:11" ht="37.5" x14ac:dyDescent="0.25">
      <c r="A37" s="1">
        <v>36</v>
      </c>
      <c r="B37" s="11" t="s">
        <v>5</v>
      </c>
      <c r="C37" s="12" t="s">
        <v>310</v>
      </c>
      <c r="D37" s="13" t="s">
        <v>311</v>
      </c>
      <c r="E37" s="14">
        <v>3</v>
      </c>
      <c r="F37" s="11" t="s">
        <v>3</v>
      </c>
      <c r="G37" s="15">
        <v>90</v>
      </c>
      <c r="H37" s="19">
        <v>42355</v>
      </c>
      <c r="I37" s="17" t="s">
        <v>49</v>
      </c>
      <c r="J37" s="18">
        <v>2</v>
      </c>
      <c r="K37" s="3">
        <v>2</v>
      </c>
    </row>
    <row r="38" spans="1:11" ht="18.75" x14ac:dyDescent="0.25">
      <c r="A38" s="1">
        <v>37</v>
      </c>
      <c r="B38" s="11" t="s">
        <v>5</v>
      </c>
      <c r="C38" s="12" t="s">
        <v>301</v>
      </c>
      <c r="D38" s="13" t="s">
        <v>281</v>
      </c>
      <c r="E38" s="14">
        <v>4</v>
      </c>
      <c r="F38" s="11" t="s">
        <v>133</v>
      </c>
      <c r="G38" s="15">
        <v>0</v>
      </c>
      <c r="H38" s="19">
        <v>42356</v>
      </c>
      <c r="I38" s="17" t="s">
        <v>55</v>
      </c>
      <c r="J38" s="18" t="s">
        <v>8</v>
      </c>
      <c r="K38" s="3">
        <v>2</v>
      </c>
    </row>
    <row r="39" spans="1:11" ht="18.75" x14ac:dyDescent="0.25">
      <c r="A39" s="1">
        <v>38</v>
      </c>
      <c r="B39" s="11" t="s">
        <v>5</v>
      </c>
      <c r="C39" s="12" t="s">
        <v>317</v>
      </c>
      <c r="D39" s="13" t="s">
        <v>228</v>
      </c>
      <c r="E39" s="14">
        <v>3</v>
      </c>
      <c r="F39" s="11" t="s">
        <v>177</v>
      </c>
      <c r="G39" s="15">
        <v>0</v>
      </c>
      <c r="H39" s="16">
        <v>42356</v>
      </c>
      <c r="I39" s="17" t="s">
        <v>55</v>
      </c>
      <c r="J39" s="18" t="s">
        <v>8</v>
      </c>
      <c r="K39" s="3">
        <v>3</v>
      </c>
    </row>
  </sheetData>
  <mergeCells count="1">
    <mergeCell ref="N3:S5"/>
  </mergeCells>
  <conditionalFormatting sqref="B31:I36 B2:I29">
    <cfRule type="cellIs" dxfId="313" priority="24" operator="equal">
      <formula>0</formula>
    </cfRule>
  </conditionalFormatting>
  <conditionalFormatting sqref="F31:F36 F2:F29">
    <cfRule type="cellIs" dxfId="312" priority="22" operator="equal">
      <formula>"TH"</formula>
    </cfRule>
    <cfRule type="cellIs" dxfId="311" priority="23" operator="equal">
      <formula>"vđ"</formula>
    </cfRule>
  </conditionalFormatting>
  <conditionalFormatting sqref="J31:J36 J2:J29">
    <cfRule type="cellIs" dxfId="310" priority="17" operator="equal">
      <formula>4</formula>
    </cfRule>
    <cfRule type="cellIs" dxfId="309" priority="18" operator="equal">
      <formula>3</formula>
    </cfRule>
    <cfRule type="cellIs" dxfId="308" priority="19" operator="equal">
      <formula>2</formula>
    </cfRule>
    <cfRule type="cellIs" dxfId="307" priority="20" operator="equal">
      <formula>2</formula>
    </cfRule>
    <cfRule type="cellIs" dxfId="306" priority="21" operator="equal">
      <formula>1</formula>
    </cfRule>
  </conditionalFormatting>
  <conditionalFormatting sqref="B30:I30">
    <cfRule type="cellIs" dxfId="305" priority="16" operator="equal">
      <formula>0</formula>
    </cfRule>
  </conditionalFormatting>
  <conditionalFormatting sqref="F30">
    <cfRule type="cellIs" dxfId="304" priority="14" operator="equal">
      <formula>"TH"</formula>
    </cfRule>
    <cfRule type="cellIs" dxfId="303" priority="15" operator="equal">
      <formula>"vđ"</formula>
    </cfRule>
  </conditionalFormatting>
  <conditionalFormatting sqref="J30">
    <cfRule type="cellIs" dxfId="302" priority="9" operator="equal">
      <formula>4</formula>
    </cfRule>
    <cfRule type="cellIs" dxfId="301" priority="10" operator="equal">
      <formula>3</formula>
    </cfRule>
    <cfRule type="cellIs" dxfId="300" priority="11" operator="equal">
      <formula>2</formula>
    </cfRule>
    <cfRule type="cellIs" dxfId="299" priority="12" operator="equal">
      <formula>2</formula>
    </cfRule>
    <cfRule type="cellIs" dxfId="298" priority="13" operator="equal">
      <formula>1</formula>
    </cfRule>
  </conditionalFormatting>
  <conditionalFormatting sqref="J37:J39">
    <cfRule type="cellIs" dxfId="297" priority="1" operator="equal">
      <formula>4</formula>
    </cfRule>
    <cfRule type="cellIs" dxfId="296" priority="2" operator="equal">
      <formula>3</formula>
    </cfRule>
    <cfRule type="cellIs" dxfId="295" priority="3" operator="equal">
      <formula>2</formula>
    </cfRule>
    <cfRule type="cellIs" dxfId="294" priority="4" operator="equal">
      <formula>2</formula>
    </cfRule>
    <cfRule type="cellIs" dxfId="293" priority="5" operator="equal">
      <formula>1</formula>
    </cfRule>
  </conditionalFormatting>
  <conditionalFormatting sqref="B37:I39">
    <cfRule type="cellIs" dxfId="292" priority="8" operator="equal">
      <formula>0</formula>
    </cfRule>
  </conditionalFormatting>
  <conditionalFormatting sqref="F37:F39">
    <cfRule type="cellIs" dxfId="291" priority="6" operator="equal">
      <formula>"TH"</formula>
    </cfRule>
    <cfRule type="cellIs" dxfId="290" priority="7" operator="equal">
      <formula>"vđ"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4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25</v>
      </c>
      <c r="C2" s="12" t="s">
        <v>32</v>
      </c>
      <c r="D2" s="13" t="s">
        <v>33</v>
      </c>
      <c r="E2" s="14">
        <v>3</v>
      </c>
      <c r="F2" s="11" t="s">
        <v>3</v>
      </c>
      <c r="G2" s="15">
        <v>90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25</v>
      </c>
      <c r="C3" s="12" t="s">
        <v>28</v>
      </c>
      <c r="D3" s="13" t="s">
        <v>29</v>
      </c>
      <c r="E3" s="14">
        <v>3</v>
      </c>
      <c r="F3" s="11" t="s">
        <v>3</v>
      </c>
      <c r="G3" s="15">
        <v>90</v>
      </c>
      <c r="H3" s="16">
        <v>42332</v>
      </c>
      <c r="I3" s="17" t="s">
        <v>4</v>
      </c>
      <c r="J3" s="18">
        <v>2</v>
      </c>
      <c r="K3" s="3" t="s">
        <v>8</v>
      </c>
      <c r="N3" s="76" t="s">
        <v>365</v>
      </c>
      <c r="O3" s="76"/>
      <c r="P3" s="76"/>
      <c r="Q3" s="76"/>
      <c r="R3" s="76"/>
      <c r="S3" s="76"/>
    </row>
    <row r="4" spans="1:19" ht="18.75" x14ac:dyDescent="0.25">
      <c r="A4" s="1">
        <v>3</v>
      </c>
      <c r="B4" s="11" t="s">
        <v>25</v>
      </c>
      <c r="C4" s="12" t="s">
        <v>26</v>
      </c>
      <c r="D4" s="13" t="s">
        <v>27</v>
      </c>
      <c r="E4" s="14">
        <v>2</v>
      </c>
      <c r="F4" s="11" t="s">
        <v>3</v>
      </c>
      <c r="G4" s="15">
        <v>90</v>
      </c>
      <c r="H4" s="16">
        <v>42333</v>
      </c>
      <c r="I4" s="17" t="s">
        <v>22</v>
      </c>
      <c r="J4" s="18">
        <v>2</v>
      </c>
      <c r="K4" s="3">
        <v>1</v>
      </c>
      <c r="N4" s="76"/>
      <c r="O4" s="76"/>
      <c r="P4" s="76"/>
      <c r="Q4" s="76"/>
      <c r="R4" s="76"/>
      <c r="S4" s="76"/>
    </row>
    <row r="5" spans="1:19" ht="18.75" x14ac:dyDescent="0.25">
      <c r="A5" s="1">
        <v>4</v>
      </c>
      <c r="B5" s="11" t="s">
        <v>25</v>
      </c>
      <c r="C5" s="12" t="s">
        <v>36</v>
      </c>
      <c r="D5" s="13" t="s">
        <v>37</v>
      </c>
      <c r="E5" s="14">
        <v>3</v>
      </c>
      <c r="F5" s="11">
        <v>0</v>
      </c>
      <c r="G5" s="15">
        <v>0</v>
      </c>
      <c r="H5" s="16">
        <v>42333</v>
      </c>
      <c r="I5" s="17" t="s">
        <v>22</v>
      </c>
      <c r="J5" s="18">
        <v>2</v>
      </c>
      <c r="K5" s="3">
        <v>1</v>
      </c>
      <c r="N5" s="76"/>
      <c r="O5" s="76"/>
      <c r="P5" s="76"/>
      <c r="Q5" s="76"/>
      <c r="R5" s="76"/>
      <c r="S5" s="76"/>
    </row>
    <row r="6" spans="1:19" ht="18.75" x14ac:dyDescent="0.25">
      <c r="A6" s="1">
        <v>5</v>
      </c>
      <c r="B6" s="11" t="s">
        <v>25</v>
      </c>
      <c r="C6" s="12" t="s">
        <v>67</v>
      </c>
      <c r="D6" s="13" t="s">
        <v>68</v>
      </c>
      <c r="E6" s="14">
        <v>3</v>
      </c>
      <c r="F6" s="11" t="s">
        <v>3</v>
      </c>
      <c r="G6" s="15">
        <v>90</v>
      </c>
      <c r="H6" s="16">
        <v>42335</v>
      </c>
      <c r="I6" s="17" t="s">
        <v>55</v>
      </c>
      <c r="J6" s="18">
        <v>2</v>
      </c>
      <c r="K6" s="3">
        <v>1</v>
      </c>
    </row>
    <row r="7" spans="1:19" ht="18.75" x14ac:dyDescent="0.25">
      <c r="A7" s="1">
        <v>6</v>
      </c>
      <c r="B7" s="11" t="s">
        <v>25</v>
      </c>
      <c r="C7" s="12" t="s">
        <v>69</v>
      </c>
      <c r="D7" s="13" t="s">
        <v>57</v>
      </c>
      <c r="E7" s="14">
        <v>3</v>
      </c>
      <c r="F7" s="11" t="s">
        <v>3</v>
      </c>
      <c r="G7" s="15">
        <v>90</v>
      </c>
      <c r="H7" s="16">
        <v>42335</v>
      </c>
      <c r="I7" s="17" t="s">
        <v>55</v>
      </c>
      <c r="J7" s="18">
        <v>2</v>
      </c>
      <c r="K7" s="3">
        <v>1</v>
      </c>
    </row>
    <row r="8" spans="1:19" ht="18.75" x14ac:dyDescent="0.25">
      <c r="A8" s="1">
        <v>7</v>
      </c>
      <c r="B8" s="11" t="s">
        <v>25</v>
      </c>
      <c r="C8" s="12" t="s">
        <v>306</v>
      </c>
      <c r="D8" s="13" t="s">
        <v>247</v>
      </c>
      <c r="E8" s="14">
        <v>2</v>
      </c>
      <c r="F8" s="11" t="s">
        <v>133</v>
      </c>
      <c r="G8" s="15">
        <v>0</v>
      </c>
      <c r="H8" s="16">
        <v>42338</v>
      </c>
      <c r="I8" s="17" t="s">
        <v>80</v>
      </c>
      <c r="J8" s="22" t="s">
        <v>354</v>
      </c>
      <c r="K8" s="3">
        <v>2</v>
      </c>
    </row>
    <row r="9" spans="1:19" ht="18.75" x14ac:dyDescent="0.25">
      <c r="A9" s="1">
        <v>8</v>
      </c>
      <c r="B9" s="11" t="s">
        <v>25</v>
      </c>
      <c r="C9" s="12" t="s">
        <v>95</v>
      </c>
      <c r="D9" s="13" t="s">
        <v>96</v>
      </c>
      <c r="E9" s="14">
        <v>2</v>
      </c>
      <c r="F9" s="11" t="s">
        <v>3</v>
      </c>
      <c r="G9" s="15">
        <v>90</v>
      </c>
      <c r="H9" s="16">
        <v>42338</v>
      </c>
      <c r="I9" s="17" t="s">
        <v>80</v>
      </c>
      <c r="J9" s="18">
        <v>2</v>
      </c>
      <c r="K9" s="3">
        <v>1</v>
      </c>
    </row>
    <row r="10" spans="1:19" ht="37.5" x14ac:dyDescent="0.25">
      <c r="A10" s="1">
        <v>9</v>
      </c>
      <c r="B10" s="11" t="s">
        <v>25</v>
      </c>
      <c r="C10" s="12" t="s">
        <v>97</v>
      </c>
      <c r="D10" s="13" t="s">
        <v>98</v>
      </c>
      <c r="E10" s="14">
        <v>3</v>
      </c>
      <c r="F10" s="11">
        <v>0</v>
      </c>
      <c r="G10" s="15">
        <v>0</v>
      </c>
      <c r="H10" s="16">
        <v>42338</v>
      </c>
      <c r="I10" s="17" t="s">
        <v>80</v>
      </c>
      <c r="J10" s="18">
        <v>2</v>
      </c>
      <c r="K10" s="3">
        <v>1</v>
      </c>
    </row>
    <row r="11" spans="1:19" ht="18.75" x14ac:dyDescent="0.25">
      <c r="A11" s="1">
        <v>10</v>
      </c>
      <c r="B11" s="11" t="s">
        <v>25</v>
      </c>
      <c r="C11" s="12" t="s">
        <v>120</v>
      </c>
      <c r="D11" s="13" t="s">
        <v>121</v>
      </c>
      <c r="E11" s="14">
        <v>2</v>
      </c>
      <c r="F11" s="11" t="s">
        <v>3</v>
      </c>
      <c r="G11" s="15">
        <v>60</v>
      </c>
      <c r="H11" s="16">
        <v>42340</v>
      </c>
      <c r="I11" s="17" t="s">
        <v>22</v>
      </c>
      <c r="J11" s="18">
        <v>2</v>
      </c>
      <c r="K11" s="3">
        <v>2</v>
      </c>
    </row>
    <row r="12" spans="1:19" ht="18.75" x14ac:dyDescent="0.25">
      <c r="A12" s="1">
        <v>11</v>
      </c>
      <c r="B12" s="11" t="s">
        <v>25</v>
      </c>
      <c r="C12" s="12" t="s">
        <v>122</v>
      </c>
      <c r="D12" s="13" t="s">
        <v>123</v>
      </c>
      <c r="E12" s="14">
        <v>2</v>
      </c>
      <c r="F12" s="11">
        <v>0</v>
      </c>
      <c r="G12" s="15">
        <v>0</v>
      </c>
      <c r="H12" s="16">
        <v>42340</v>
      </c>
      <c r="I12" s="17" t="s">
        <v>22</v>
      </c>
      <c r="J12" s="18">
        <v>2</v>
      </c>
      <c r="K12" s="3">
        <v>2</v>
      </c>
    </row>
    <row r="13" spans="1:19" ht="18.75" x14ac:dyDescent="0.25">
      <c r="A13" s="1">
        <v>12</v>
      </c>
      <c r="B13" s="11" t="s">
        <v>25</v>
      </c>
      <c r="C13" s="12" t="s">
        <v>34</v>
      </c>
      <c r="D13" s="13" t="s">
        <v>35</v>
      </c>
      <c r="E13" s="14">
        <v>3</v>
      </c>
      <c r="F13" s="11" t="s">
        <v>3</v>
      </c>
      <c r="G13" s="15">
        <v>90</v>
      </c>
      <c r="H13" s="20">
        <v>42340</v>
      </c>
      <c r="I13" s="17" t="s">
        <v>22</v>
      </c>
      <c r="J13" s="18">
        <v>2</v>
      </c>
      <c r="K13" s="3">
        <v>2</v>
      </c>
    </row>
    <row r="14" spans="1:19" ht="18.75" x14ac:dyDescent="0.25">
      <c r="A14" s="1">
        <v>13</v>
      </c>
      <c r="B14" s="11" t="s">
        <v>25</v>
      </c>
      <c r="C14" s="12" t="s">
        <v>276</v>
      </c>
      <c r="D14" s="13" t="s">
        <v>277</v>
      </c>
      <c r="E14" s="14">
        <v>3</v>
      </c>
      <c r="F14" s="11" t="s">
        <v>177</v>
      </c>
      <c r="G14" s="15">
        <v>0</v>
      </c>
      <c r="H14" s="16">
        <v>42341</v>
      </c>
      <c r="I14" s="17" t="s">
        <v>49</v>
      </c>
      <c r="J14" s="22" t="s">
        <v>354</v>
      </c>
      <c r="K14" s="3">
        <v>2</v>
      </c>
    </row>
    <row r="15" spans="1:19" ht="18.75" x14ac:dyDescent="0.25">
      <c r="A15" s="1">
        <v>14</v>
      </c>
      <c r="B15" s="11" t="s">
        <v>25</v>
      </c>
      <c r="C15" s="23" t="s">
        <v>276</v>
      </c>
      <c r="D15" s="13" t="s">
        <v>277</v>
      </c>
      <c r="E15" s="14">
        <v>3</v>
      </c>
      <c r="F15" s="11" t="s">
        <v>177</v>
      </c>
      <c r="G15" s="15">
        <v>0</v>
      </c>
      <c r="H15" s="24">
        <v>42341</v>
      </c>
      <c r="I15" s="17" t="s">
        <v>49</v>
      </c>
      <c r="J15" s="18" t="s">
        <v>354</v>
      </c>
      <c r="K15" s="3">
        <v>2</v>
      </c>
    </row>
    <row r="16" spans="1:19" ht="18.75" x14ac:dyDescent="0.25">
      <c r="A16" s="1">
        <v>15</v>
      </c>
      <c r="B16" s="11" t="s">
        <v>25</v>
      </c>
      <c r="C16" s="12" t="s">
        <v>138</v>
      </c>
      <c r="D16" s="13" t="s">
        <v>139</v>
      </c>
      <c r="E16" s="14">
        <v>3</v>
      </c>
      <c r="F16" s="11" t="s">
        <v>3</v>
      </c>
      <c r="G16" s="15">
        <v>90</v>
      </c>
      <c r="H16" s="16">
        <v>42341</v>
      </c>
      <c r="I16" s="17" t="s">
        <v>49</v>
      </c>
      <c r="J16" s="18">
        <v>2</v>
      </c>
      <c r="K16" s="3">
        <v>2</v>
      </c>
    </row>
    <row r="17" spans="1:11" ht="18.75" x14ac:dyDescent="0.25">
      <c r="A17" s="1">
        <v>16</v>
      </c>
      <c r="B17" s="11" t="s">
        <v>25</v>
      </c>
      <c r="C17" s="12" t="s">
        <v>158</v>
      </c>
      <c r="D17" s="13" t="s">
        <v>159</v>
      </c>
      <c r="E17" s="14">
        <v>2</v>
      </c>
      <c r="F17" s="11" t="s">
        <v>3</v>
      </c>
      <c r="G17" s="15">
        <v>90</v>
      </c>
      <c r="H17" s="16">
        <v>42342</v>
      </c>
      <c r="I17" s="17" t="s">
        <v>55</v>
      </c>
      <c r="J17" s="18">
        <v>2</v>
      </c>
      <c r="K17" s="3">
        <v>3</v>
      </c>
    </row>
    <row r="18" spans="1:11" ht="18.75" x14ac:dyDescent="0.25">
      <c r="A18" s="1">
        <v>17</v>
      </c>
      <c r="B18" s="11" t="s">
        <v>25</v>
      </c>
      <c r="C18" s="12" t="s">
        <v>160</v>
      </c>
      <c r="D18" s="13" t="s">
        <v>161</v>
      </c>
      <c r="E18" s="14">
        <v>2</v>
      </c>
      <c r="F18" s="11">
        <v>0</v>
      </c>
      <c r="G18" s="15">
        <v>0</v>
      </c>
      <c r="H18" s="16">
        <v>42342</v>
      </c>
      <c r="I18" s="17" t="s">
        <v>55</v>
      </c>
      <c r="J18" s="18">
        <v>2</v>
      </c>
      <c r="K18" s="3">
        <v>3</v>
      </c>
    </row>
    <row r="19" spans="1:11" ht="18.75" x14ac:dyDescent="0.25">
      <c r="A19" s="1">
        <v>18</v>
      </c>
      <c r="B19" s="11" t="s">
        <v>25</v>
      </c>
      <c r="C19" s="12" t="s">
        <v>162</v>
      </c>
      <c r="D19" s="13" t="s">
        <v>163</v>
      </c>
      <c r="E19" s="14">
        <v>3</v>
      </c>
      <c r="F19" s="11" t="s">
        <v>3</v>
      </c>
      <c r="G19" s="15">
        <v>90</v>
      </c>
      <c r="H19" s="16">
        <v>42342</v>
      </c>
      <c r="I19" s="17" t="s">
        <v>55</v>
      </c>
      <c r="J19" s="18">
        <v>2</v>
      </c>
      <c r="K19" s="3">
        <v>4</v>
      </c>
    </row>
    <row r="20" spans="1:11" ht="37.5" x14ac:dyDescent="0.25">
      <c r="A20" s="1">
        <v>19</v>
      </c>
      <c r="B20" s="11" t="s">
        <v>25</v>
      </c>
      <c r="C20" s="12" t="s">
        <v>30</v>
      </c>
      <c r="D20" s="13" t="s">
        <v>31</v>
      </c>
      <c r="E20" s="14">
        <v>3</v>
      </c>
      <c r="F20" s="11" t="s">
        <v>3</v>
      </c>
      <c r="G20" s="15">
        <v>0</v>
      </c>
      <c r="H20" s="20">
        <v>42342</v>
      </c>
      <c r="I20" s="17" t="s">
        <v>55</v>
      </c>
      <c r="J20" s="18">
        <v>2</v>
      </c>
      <c r="K20" s="3">
        <v>4</v>
      </c>
    </row>
    <row r="21" spans="1:11" ht="18.75" x14ac:dyDescent="0.25">
      <c r="A21" s="1">
        <v>20</v>
      </c>
      <c r="B21" s="11" t="s">
        <v>25</v>
      </c>
      <c r="C21" s="12" t="s">
        <v>99</v>
      </c>
      <c r="D21" s="13" t="s">
        <v>100</v>
      </c>
      <c r="E21" s="14">
        <v>2</v>
      </c>
      <c r="F21" s="11" t="s">
        <v>3</v>
      </c>
      <c r="G21" s="15">
        <v>90</v>
      </c>
      <c r="H21" s="20">
        <v>42342</v>
      </c>
      <c r="I21" s="17" t="s">
        <v>55</v>
      </c>
      <c r="J21" s="18">
        <v>2</v>
      </c>
      <c r="K21" s="3">
        <v>4</v>
      </c>
    </row>
    <row r="22" spans="1:11" ht="37.5" x14ac:dyDescent="0.25">
      <c r="A22" s="1">
        <v>21</v>
      </c>
      <c r="B22" s="11" t="s">
        <v>25</v>
      </c>
      <c r="C22" s="12" t="s">
        <v>181</v>
      </c>
      <c r="D22" s="13" t="s">
        <v>182</v>
      </c>
      <c r="E22" s="14">
        <v>4</v>
      </c>
      <c r="F22" s="11" t="s">
        <v>133</v>
      </c>
      <c r="G22" s="15">
        <v>0</v>
      </c>
      <c r="H22" s="19">
        <v>42345</v>
      </c>
      <c r="I22" s="25" t="s">
        <v>355</v>
      </c>
      <c r="J22" s="22" t="s">
        <v>354</v>
      </c>
      <c r="K22" s="3">
        <v>1</v>
      </c>
    </row>
    <row r="23" spans="1:11" ht="18.75" x14ac:dyDescent="0.25">
      <c r="A23" s="1">
        <v>22</v>
      </c>
      <c r="B23" s="11" t="s">
        <v>25</v>
      </c>
      <c r="C23" s="12" t="s">
        <v>104</v>
      </c>
      <c r="D23" s="13" t="s">
        <v>105</v>
      </c>
      <c r="E23" s="14">
        <v>2</v>
      </c>
      <c r="F23" s="11">
        <v>0</v>
      </c>
      <c r="G23" s="15">
        <v>0</v>
      </c>
      <c r="H23" s="16">
        <v>42345</v>
      </c>
      <c r="I23" s="17" t="s">
        <v>80</v>
      </c>
      <c r="J23" s="18">
        <v>2</v>
      </c>
      <c r="K23" s="3">
        <v>1</v>
      </c>
    </row>
    <row r="24" spans="1:11" ht="18.75" x14ac:dyDescent="0.25">
      <c r="A24" s="1">
        <v>23</v>
      </c>
      <c r="B24" s="11" t="s">
        <v>25</v>
      </c>
      <c r="C24" s="12" t="s">
        <v>193</v>
      </c>
      <c r="D24" s="13" t="s">
        <v>194</v>
      </c>
      <c r="E24" s="14">
        <v>0</v>
      </c>
      <c r="F24" s="11" t="s">
        <v>3</v>
      </c>
      <c r="G24" s="15">
        <v>0</v>
      </c>
      <c r="H24" s="16">
        <v>42345</v>
      </c>
      <c r="I24" s="17" t="s">
        <v>80</v>
      </c>
      <c r="J24" s="18">
        <v>2</v>
      </c>
      <c r="K24" s="3">
        <v>1</v>
      </c>
    </row>
    <row r="25" spans="1:11" ht="18.75" x14ac:dyDescent="0.25">
      <c r="A25" s="1">
        <v>24</v>
      </c>
      <c r="B25" s="11" t="s">
        <v>25</v>
      </c>
      <c r="C25" s="12" t="s">
        <v>195</v>
      </c>
      <c r="D25" s="13" t="s">
        <v>194</v>
      </c>
      <c r="E25" s="14">
        <v>0</v>
      </c>
      <c r="F25" s="11" t="s">
        <v>3</v>
      </c>
      <c r="G25" s="15">
        <v>0</v>
      </c>
      <c r="H25" s="16">
        <v>42345</v>
      </c>
      <c r="I25" s="17" t="s">
        <v>80</v>
      </c>
      <c r="J25" s="18">
        <v>2</v>
      </c>
      <c r="K25" s="3">
        <v>2</v>
      </c>
    </row>
    <row r="26" spans="1:11" ht="18.75" x14ac:dyDescent="0.25">
      <c r="A26" s="1">
        <v>25</v>
      </c>
      <c r="B26" s="11" t="s">
        <v>25</v>
      </c>
      <c r="C26" s="12" t="s">
        <v>196</v>
      </c>
      <c r="D26" s="13" t="s">
        <v>194</v>
      </c>
      <c r="E26" s="14">
        <v>0</v>
      </c>
      <c r="F26" s="11" t="s">
        <v>3</v>
      </c>
      <c r="G26" s="15">
        <v>0</v>
      </c>
      <c r="H26" s="16">
        <v>42345</v>
      </c>
      <c r="I26" s="17" t="s">
        <v>80</v>
      </c>
      <c r="J26" s="18">
        <v>2</v>
      </c>
      <c r="K26" s="3">
        <v>2</v>
      </c>
    </row>
    <row r="27" spans="1:11" ht="18.75" x14ac:dyDescent="0.25">
      <c r="A27" s="1">
        <v>26</v>
      </c>
      <c r="B27" s="11" t="s">
        <v>25</v>
      </c>
      <c r="C27" s="12" t="s">
        <v>197</v>
      </c>
      <c r="D27" s="13" t="s">
        <v>194</v>
      </c>
      <c r="E27" s="14">
        <v>0</v>
      </c>
      <c r="F27" s="11" t="s">
        <v>3</v>
      </c>
      <c r="G27" s="15">
        <v>0</v>
      </c>
      <c r="H27" s="16">
        <v>42345</v>
      </c>
      <c r="I27" s="17" t="s">
        <v>80</v>
      </c>
      <c r="J27" s="18">
        <v>2</v>
      </c>
      <c r="K27" s="3">
        <v>2</v>
      </c>
    </row>
    <row r="28" spans="1:11" ht="18.75" x14ac:dyDescent="0.25">
      <c r="A28" s="1">
        <v>27</v>
      </c>
      <c r="B28" s="11" t="s">
        <v>25</v>
      </c>
      <c r="C28" s="12" t="s">
        <v>198</v>
      </c>
      <c r="D28" s="13" t="s">
        <v>194</v>
      </c>
      <c r="E28" s="14">
        <v>0</v>
      </c>
      <c r="F28" s="11" t="s">
        <v>3</v>
      </c>
      <c r="G28" s="15">
        <v>0</v>
      </c>
      <c r="H28" s="16">
        <v>42345</v>
      </c>
      <c r="I28" s="17" t="s">
        <v>80</v>
      </c>
      <c r="J28" s="18">
        <v>2</v>
      </c>
      <c r="K28" s="3">
        <v>1</v>
      </c>
    </row>
    <row r="29" spans="1:11" ht="18.75" x14ac:dyDescent="0.25">
      <c r="A29" s="1">
        <v>28</v>
      </c>
      <c r="B29" s="11" t="s">
        <v>25</v>
      </c>
      <c r="C29" s="12" t="s">
        <v>199</v>
      </c>
      <c r="D29" s="13" t="s">
        <v>194</v>
      </c>
      <c r="E29" s="14">
        <v>0</v>
      </c>
      <c r="F29" s="11" t="s">
        <v>3</v>
      </c>
      <c r="G29" s="15">
        <v>0</v>
      </c>
      <c r="H29" s="16">
        <v>42345</v>
      </c>
      <c r="I29" s="17" t="s">
        <v>80</v>
      </c>
      <c r="J29" s="18">
        <v>2</v>
      </c>
      <c r="K29" s="3">
        <v>1</v>
      </c>
    </row>
    <row r="30" spans="1:11" ht="18.75" x14ac:dyDescent="0.25">
      <c r="A30" s="1">
        <v>29</v>
      </c>
      <c r="B30" s="11" t="s">
        <v>25</v>
      </c>
      <c r="C30" s="12" t="s">
        <v>101</v>
      </c>
      <c r="D30" s="13" t="s">
        <v>102</v>
      </c>
      <c r="E30" s="14">
        <v>2</v>
      </c>
      <c r="F30" s="11" t="s">
        <v>3</v>
      </c>
      <c r="G30" s="15">
        <v>60</v>
      </c>
      <c r="H30" s="20">
        <v>42345</v>
      </c>
      <c r="I30" s="17" t="s">
        <v>80</v>
      </c>
      <c r="J30" s="18">
        <v>2</v>
      </c>
      <c r="K30" s="3">
        <v>1</v>
      </c>
    </row>
    <row r="31" spans="1:11" ht="18.75" x14ac:dyDescent="0.25">
      <c r="A31" s="1">
        <v>30</v>
      </c>
      <c r="B31" s="11" t="s">
        <v>25</v>
      </c>
      <c r="C31" s="12" t="s">
        <v>241</v>
      </c>
      <c r="D31" s="13" t="s">
        <v>242</v>
      </c>
      <c r="E31" s="14">
        <v>2</v>
      </c>
      <c r="F31" s="11" t="s">
        <v>177</v>
      </c>
      <c r="G31" s="15">
        <v>0</v>
      </c>
      <c r="H31" s="19">
        <v>42347</v>
      </c>
      <c r="I31" s="25" t="s">
        <v>353</v>
      </c>
      <c r="J31" s="22" t="s">
        <v>354</v>
      </c>
      <c r="K31" s="3">
        <v>1</v>
      </c>
    </row>
    <row r="32" spans="1:11" ht="18.75" x14ac:dyDescent="0.25">
      <c r="A32" s="1">
        <v>31</v>
      </c>
      <c r="B32" s="11" t="s">
        <v>25</v>
      </c>
      <c r="C32" s="12" t="s">
        <v>307</v>
      </c>
      <c r="D32" s="13" t="s">
        <v>247</v>
      </c>
      <c r="E32" s="14">
        <v>2</v>
      </c>
      <c r="F32" s="11" t="s">
        <v>133</v>
      </c>
      <c r="G32" s="15">
        <v>0</v>
      </c>
      <c r="H32" s="20">
        <v>42348</v>
      </c>
      <c r="I32" s="17" t="s">
        <v>49</v>
      </c>
      <c r="J32" s="18" t="s">
        <v>8</v>
      </c>
      <c r="K32" s="3">
        <v>1</v>
      </c>
    </row>
    <row r="33" spans="1:11" ht="37.5" x14ac:dyDescent="0.25">
      <c r="A33" s="1">
        <v>32</v>
      </c>
      <c r="B33" s="11" t="s">
        <v>25</v>
      </c>
      <c r="C33" s="12" t="s">
        <v>243</v>
      </c>
      <c r="D33" s="13" t="s">
        <v>244</v>
      </c>
      <c r="E33" s="14">
        <v>2</v>
      </c>
      <c r="F33" s="11" t="s">
        <v>177</v>
      </c>
      <c r="G33" s="15">
        <v>0</v>
      </c>
      <c r="H33" s="16">
        <v>42348</v>
      </c>
      <c r="I33" s="17" t="s">
        <v>49</v>
      </c>
      <c r="J33" s="18" t="s">
        <v>245</v>
      </c>
      <c r="K33" s="3">
        <v>1</v>
      </c>
    </row>
    <row r="34" spans="1:11" ht="18.75" x14ac:dyDescent="0.25">
      <c r="A34" s="1">
        <v>33</v>
      </c>
      <c r="B34" s="11" t="s">
        <v>25</v>
      </c>
      <c r="C34" s="12" t="s">
        <v>246</v>
      </c>
      <c r="D34" s="13" t="s">
        <v>247</v>
      </c>
      <c r="E34" s="14">
        <v>2</v>
      </c>
      <c r="F34" s="11" t="s">
        <v>133</v>
      </c>
      <c r="G34" s="15">
        <v>0</v>
      </c>
      <c r="H34" s="16">
        <v>42348</v>
      </c>
      <c r="I34" s="17" t="s">
        <v>49</v>
      </c>
      <c r="J34" s="22" t="s">
        <v>354</v>
      </c>
      <c r="K34" s="3">
        <v>1</v>
      </c>
    </row>
    <row r="35" spans="1:11" ht="37.5" x14ac:dyDescent="0.25">
      <c r="A35" s="1">
        <v>34</v>
      </c>
      <c r="B35" s="11" t="s">
        <v>25</v>
      </c>
      <c r="C35" s="12" t="s">
        <v>250</v>
      </c>
      <c r="D35" s="13" t="s">
        <v>251</v>
      </c>
      <c r="E35" s="14">
        <v>3</v>
      </c>
      <c r="F35" s="11" t="s">
        <v>3</v>
      </c>
      <c r="G35" s="15">
        <v>90</v>
      </c>
      <c r="H35" s="16">
        <v>42348</v>
      </c>
      <c r="I35" s="17" t="s">
        <v>49</v>
      </c>
      <c r="J35" s="18">
        <v>4</v>
      </c>
      <c r="K35" s="3">
        <v>2</v>
      </c>
    </row>
    <row r="36" spans="1:11" ht="18.75" x14ac:dyDescent="0.25">
      <c r="A36" s="1">
        <v>35</v>
      </c>
      <c r="B36" s="11" t="s">
        <v>25</v>
      </c>
      <c r="C36" s="12" t="s">
        <v>252</v>
      </c>
      <c r="D36" s="13" t="s">
        <v>253</v>
      </c>
      <c r="E36" s="14">
        <v>3</v>
      </c>
      <c r="F36" s="11">
        <v>0</v>
      </c>
      <c r="G36" s="15">
        <v>0</v>
      </c>
      <c r="H36" s="16">
        <v>42348</v>
      </c>
      <c r="I36" s="17" t="s">
        <v>49</v>
      </c>
      <c r="J36" s="18">
        <v>4</v>
      </c>
      <c r="K36" s="3">
        <v>2</v>
      </c>
    </row>
    <row r="37" spans="1:11" ht="37.5" x14ac:dyDescent="0.25">
      <c r="A37" s="1">
        <v>36</v>
      </c>
      <c r="B37" s="11" t="s">
        <v>25</v>
      </c>
      <c r="C37" s="12" t="s">
        <v>47</v>
      </c>
      <c r="D37" s="13" t="s">
        <v>48</v>
      </c>
      <c r="E37" s="14">
        <v>4</v>
      </c>
      <c r="F37" s="11" t="s">
        <v>3</v>
      </c>
      <c r="G37" s="15">
        <v>90</v>
      </c>
      <c r="H37" s="20">
        <v>42349</v>
      </c>
      <c r="I37" s="17" t="s">
        <v>55</v>
      </c>
      <c r="J37" s="18">
        <v>2</v>
      </c>
      <c r="K37" s="3">
        <v>2</v>
      </c>
    </row>
    <row r="38" spans="1:11" ht="18.75" x14ac:dyDescent="0.25">
      <c r="A38" s="1">
        <v>37</v>
      </c>
      <c r="B38" s="11" t="s">
        <v>25</v>
      </c>
      <c r="C38" s="12" t="s">
        <v>278</v>
      </c>
      <c r="D38" s="13" t="s">
        <v>239</v>
      </c>
      <c r="E38" s="14">
        <v>3</v>
      </c>
      <c r="F38" s="11" t="s">
        <v>133</v>
      </c>
      <c r="G38" s="15">
        <v>0</v>
      </c>
      <c r="H38" s="16">
        <v>42352</v>
      </c>
      <c r="I38" s="17" t="s">
        <v>80</v>
      </c>
      <c r="J38" s="18" t="s">
        <v>8</v>
      </c>
      <c r="K38" s="3">
        <v>2</v>
      </c>
    </row>
    <row r="39" spans="1:11" ht="18.75" x14ac:dyDescent="0.25">
      <c r="A39" s="1">
        <v>38</v>
      </c>
      <c r="B39" s="11" t="s">
        <v>25</v>
      </c>
      <c r="C39" s="12" t="s">
        <v>279</v>
      </c>
      <c r="D39" s="13" t="s">
        <v>280</v>
      </c>
      <c r="E39" s="14">
        <v>4</v>
      </c>
      <c r="F39" s="11" t="s">
        <v>133</v>
      </c>
      <c r="G39" s="15">
        <v>0</v>
      </c>
      <c r="H39" s="16">
        <v>42352</v>
      </c>
      <c r="I39" s="17" t="s">
        <v>80</v>
      </c>
      <c r="J39" s="18" t="s">
        <v>8</v>
      </c>
      <c r="K39" s="3">
        <v>3</v>
      </c>
    </row>
    <row r="40" spans="1:11" ht="18.75" x14ac:dyDescent="0.25">
      <c r="A40" s="1">
        <v>39</v>
      </c>
      <c r="B40" s="11" t="s">
        <v>25</v>
      </c>
      <c r="C40" s="12" t="s">
        <v>298</v>
      </c>
      <c r="D40" s="13" t="s">
        <v>299</v>
      </c>
      <c r="E40" s="14">
        <v>2</v>
      </c>
      <c r="F40" s="11" t="s">
        <v>177</v>
      </c>
      <c r="G40" s="15">
        <v>0</v>
      </c>
      <c r="H40" s="19">
        <v>42352</v>
      </c>
      <c r="I40" s="25" t="s">
        <v>356</v>
      </c>
      <c r="J40" s="22" t="s">
        <v>354</v>
      </c>
      <c r="K40" s="3"/>
    </row>
    <row r="41" spans="1:11" ht="18.75" x14ac:dyDescent="0.25">
      <c r="A41" s="1">
        <v>40</v>
      </c>
      <c r="B41" s="11" t="s">
        <v>25</v>
      </c>
      <c r="C41" s="12" t="s">
        <v>308</v>
      </c>
      <c r="D41" s="13" t="s">
        <v>247</v>
      </c>
      <c r="E41" s="14">
        <v>2</v>
      </c>
      <c r="F41" s="11" t="s">
        <v>177</v>
      </c>
      <c r="G41" s="15">
        <v>0</v>
      </c>
      <c r="H41" s="20">
        <v>42354</v>
      </c>
      <c r="I41" s="17" t="s">
        <v>22</v>
      </c>
      <c r="J41" s="18" t="s">
        <v>245</v>
      </c>
      <c r="K41" s="3"/>
    </row>
    <row r="42" spans="1:11" ht="18.75" x14ac:dyDescent="0.25">
      <c r="A42" s="1">
        <v>41</v>
      </c>
      <c r="B42" s="11" t="s">
        <v>25</v>
      </c>
      <c r="C42" s="12" t="s">
        <v>318</v>
      </c>
      <c r="D42" s="13" t="s">
        <v>319</v>
      </c>
      <c r="E42" s="14">
        <v>2</v>
      </c>
      <c r="F42" s="11" t="s">
        <v>177</v>
      </c>
      <c r="G42" s="15">
        <v>0</v>
      </c>
      <c r="H42" s="20">
        <v>42354</v>
      </c>
      <c r="I42" s="17" t="s">
        <v>22</v>
      </c>
      <c r="J42" s="18" t="s">
        <v>245</v>
      </c>
      <c r="K42" s="3"/>
    </row>
    <row r="43" spans="1:11" ht="18.75" x14ac:dyDescent="0.25">
      <c r="A43" s="1">
        <v>42</v>
      </c>
      <c r="B43" s="11" t="s">
        <v>25</v>
      </c>
      <c r="C43" s="12" t="s">
        <v>304</v>
      </c>
      <c r="D43" s="13" t="s">
        <v>305</v>
      </c>
      <c r="E43" s="14">
        <v>1</v>
      </c>
      <c r="F43" s="11" t="s">
        <v>177</v>
      </c>
      <c r="G43" s="15">
        <v>0</v>
      </c>
      <c r="H43" s="20">
        <v>42356</v>
      </c>
      <c r="I43" s="17" t="s">
        <v>55</v>
      </c>
      <c r="J43" s="18" t="s">
        <v>8</v>
      </c>
      <c r="K43" s="3"/>
    </row>
    <row r="44" spans="1:11" x14ac:dyDescent="0.25">
      <c r="A44" s="1"/>
      <c r="B44" s="1"/>
      <c r="C44" s="1"/>
      <c r="D44" s="4"/>
      <c r="E44" s="1"/>
      <c r="F44" s="9"/>
      <c r="G44" s="1"/>
      <c r="H44" s="2"/>
      <c r="I44" s="1"/>
      <c r="J44" s="1"/>
      <c r="K44" s="3"/>
    </row>
  </sheetData>
  <mergeCells count="1">
    <mergeCell ref="N3:S5"/>
  </mergeCells>
  <conditionalFormatting sqref="B2:I40">
    <cfRule type="cellIs" dxfId="289" priority="24" operator="equal">
      <formula>0</formula>
    </cfRule>
  </conditionalFormatting>
  <conditionalFormatting sqref="F2:F40">
    <cfRule type="cellIs" dxfId="288" priority="22" operator="equal">
      <formula>"TH"</formula>
    </cfRule>
    <cfRule type="cellIs" dxfId="287" priority="23" operator="equal">
      <formula>"vđ"</formula>
    </cfRule>
  </conditionalFormatting>
  <conditionalFormatting sqref="J2:J40">
    <cfRule type="cellIs" dxfId="286" priority="17" operator="equal">
      <formula>4</formula>
    </cfRule>
    <cfRule type="cellIs" dxfId="285" priority="18" operator="equal">
      <formula>3</formula>
    </cfRule>
    <cfRule type="cellIs" dxfId="284" priority="19" operator="equal">
      <formula>2</formula>
    </cfRule>
    <cfRule type="cellIs" dxfId="283" priority="20" operator="equal">
      <formula>2</formula>
    </cfRule>
    <cfRule type="cellIs" dxfId="282" priority="21" operator="equal">
      <formula>1</formula>
    </cfRule>
  </conditionalFormatting>
  <conditionalFormatting sqref="J41:J42">
    <cfRule type="cellIs" dxfId="281" priority="9" operator="equal">
      <formula>4</formula>
    </cfRule>
    <cfRule type="cellIs" dxfId="280" priority="10" operator="equal">
      <formula>3</formula>
    </cfRule>
    <cfRule type="cellIs" dxfId="279" priority="11" operator="equal">
      <formula>2</formula>
    </cfRule>
    <cfRule type="cellIs" dxfId="278" priority="12" operator="equal">
      <formula>2</formula>
    </cfRule>
    <cfRule type="cellIs" dxfId="277" priority="13" operator="equal">
      <formula>1</formula>
    </cfRule>
  </conditionalFormatting>
  <conditionalFormatting sqref="B41:I42">
    <cfRule type="cellIs" dxfId="276" priority="16" operator="equal">
      <formula>0</formula>
    </cfRule>
  </conditionalFormatting>
  <conditionalFormatting sqref="F41:F42">
    <cfRule type="cellIs" dxfId="275" priority="14" operator="equal">
      <formula>"TH"</formula>
    </cfRule>
    <cfRule type="cellIs" dxfId="274" priority="15" operator="equal">
      <formula>"vđ"</formula>
    </cfRule>
  </conditionalFormatting>
  <conditionalFormatting sqref="J43">
    <cfRule type="cellIs" dxfId="273" priority="1" operator="equal">
      <formula>4</formula>
    </cfRule>
    <cfRule type="cellIs" dxfId="272" priority="2" operator="equal">
      <formula>3</formula>
    </cfRule>
    <cfRule type="cellIs" dxfId="271" priority="3" operator="equal">
      <formula>2</formula>
    </cfRule>
    <cfRule type="cellIs" dxfId="270" priority="4" operator="equal">
      <formula>2</formula>
    </cfRule>
    <cfRule type="cellIs" dxfId="269" priority="5" operator="equal">
      <formula>1</formula>
    </cfRule>
  </conditionalFormatting>
  <conditionalFormatting sqref="B43:I43">
    <cfRule type="cellIs" dxfId="268" priority="8" operator="equal">
      <formula>0</formula>
    </cfRule>
  </conditionalFormatting>
  <conditionalFormatting sqref="F43">
    <cfRule type="cellIs" dxfId="267" priority="6" operator="equal">
      <formula>"TH"</formula>
    </cfRule>
    <cfRule type="cellIs" dxfId="266" priority="7" operator="equal">
      <formula>"vđ"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V50"/>
  <sheetViews>
    <sheetView tabSelected="1" topLeftCell="B44" workbookViewId="0">
      <selection activeCell="Q61" sqref="Q61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9.140625" hidden="1" customWidth="1"/>
  </cols>
  <sheetData>
    <row r="2" spans="2:22" x14ac:dyDescent="0.25">
      <c r="B2" s="79" t="s">
        <v>484</v>
      </c>
      <c r="C2" s="79"/>
      <c r="D2" s="79"/>
      <c r="E2" s="79"/>
      <c r="F2" s="79"/>
      <c r="G2" s="79"/>
      <c r="H2" s="79"/>
      <c r="I2" s="79"/>
      <c r="J2" s="79"/>
      <c r="K2" s="79"/>
    </row>
    <row r="3" spans="2:22" x14ac:dyDescent="0.25">
      <c r="B3" s="79"/>
      <c r="C3" s="79"/>
      <c r="D3" s="79"/>
      <c r="E3" s="79"/>
      <c r="F3" s="79"/>
      <c r="G3" s="79"/>
      <c r="H3" s="79"/>
      <c r="I3" s="79"/>
      <c r="J3" s="79"/>
      <c r="K3" s="79"/>
    </row>
    <row r="5" spans="2:22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77" t="s">
        <v>373</v>
      </c>
      <c r="J5" s="78"/>
      <c r="K5" s="8" t="s">
        <v>332</v>
      </c>
    </row>
    <row r="6" spans="2:22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/>
    </row>
    <row r="7" spans="2:22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  <c r="O7" s="71"/>
      <c r="P7" s="71"/>
      <c r="Q7" s="71"/>
      <c r="R7" s="71"/>
      <c r="S7" s="71"/>
      <c r="T7" s="71"/>
    </row>
    <row r="8" spans="2:22" ht="18.75" x14ac:dyDescent="0.25">
      <c r="B8" s="9">
        <v>1</v>
      </c>
      <c r="C8" s="11" t="s">
        <v>387</v>
      </c>
      <c r="D8" s="12" t="s">
        <v>248</v>
      </c>
      <c r="E8" s="13" t="s">
        <v>249</v>
      </c>
      <c r="F8" s="14">
        <v>3</v>
      </c>
      <c r="G8" s="11" t="s">
        <v>177</v>
      </c>
      <c r="H8" s="15">
        <v>0</v>
      </c>
      <c r="I8" s="16">
        <v>42442</v>
      </c>
      <c r="J8" s="17" t="s">
        <v>178</v>
      </c>
      <c r="K8" s="18" t="s">
        <v>354</v>
      </c>
      <c r="L8" s="3"/>
      <c r="O8" s="71"/>
      <c r="P8" s="71"/>
      <c r="Q8" s="71"/>
      <c r="R8" s="71"/>
      <c r="S8" s="71"/>
      <c r="T8" s="71"/>
    </row>
    <row r="9" spans="2:22" ht="18.75" x14ac:dyDescent="0.25">
      <c r="B9" s="9">
        <v>2</v>
      </c>
      <c r="C9" s="11" t="s">
        <v>387</v>
      </c>
      <c r="D9" s="12" t="s">
        <v>412</v>
      </c>
      <c r="E9" s="13" t="s">
        <v>303</v>
      </c>
      <c r="F9" s="14">
        <v>3</v>
      </c>
      <c r="G9" s="11" t="s">
        <v>133</v>
      </c>
      <c r="H9" s="15">
        <v>0</v>
      </c>
      <c r="I9" s="16">
        <v>42442</v>
      </c>
      <c r="J9" s="17" t="s">
        <v>178</v>
      </c>
      <c r="K9" s="18" t="s">
        <v>354</v>
      </c>
      <c r="L9" s="3"/>
    </row>
    <row r="10" spans="2:22" ht="18.75" customHeight="1" x14ac:dyDescent="0.25">
      <c r="B10" s="9">
        <v>3</v>
      </c>
      <c r="C10" s="11" t="s">
        <v>387</v>
      </c>
      <c r="D10" s="12" t="s">
        <v>432</v>
      </c>
      <c r="E10" s="13" t="s">
        <v>303</v>
      </c>
      <c r="F10" s="14">
        <v>3</v>
      </c>
      <c r="G10" s="11" t="s">
        <v>133</v>
      </c>
      <c r="H10" s="15">
        <v>0</v>
      </c>
      <c r="I10" s="16">
        <v>42442</v>
      </c>
      <c r="J10" s="17" t="s">
        <v>178</v>
      </c>
      <c r="K10" s="18" t="s">
        <v>354</v>
      </c>
      <c r="L10" s="3"/>
      <c r="P10" s="80" t="s">
        <v>485</v>
      </c>
      <c r="Q10" s="81"/>
      <c r="R10" s="81"/>
      <c r="S10" s="81"/>
      <c r="T10" s="81"/>
      <c r="U10" s="81"/>
      <c r="V10" s="82"/>
    </row>
    <row r="11" spans="2:22" ht="18.75" customHeight="1" x14ac:dyDescent="0.25">
      <c r="B11" s="9">
        <v>4</v>
      </c>
      <c r="C11" s="11" t="s">
        <v>384</v>
      </c>
      <c r="D11" s="12" t="s">
        <v>426</v>
      </c>
      <c r="E11" s="13" t="s">
        <v>249</v>
      </c>
      <c r="F11" s="14">
        <v>3</v>
      </c>
      <c r="G11" s="11" t="s">
        <v>177</v>
      </c>
      <c r="H11" s="15">
        <v>0</v>
      </c>
      <c r="I11" s="16">
        <v>42442</v>
      </c>
      <c r="J11" s="17" t="s">
        <v>178</v>
      </c>
      <c r="K11" s="18" t="s">
        <v>245</v>
      </c>
      <c r="L11" s="3"/>
      <c r="P11" s="83"/>
      <c r="Q11" s="84"/>
      <c r="R11" s="84"/>
      <c r="S11" s="84"/>
      <c r="T11" s="84"/>
      <c r="U11" s="84"/>
      <c r="V11" s="85"/>
    </row>
    <row r="12" spans="2:22" ht="18.75" customHeight="1" x14ac:dyDescent="0.25">
      <c r="B12" s="9">
        <v>5</v>
      </c>
      <c r="C12" s="11" t="s">
        <v>384</v>
      </c>
      <c r="D12" s="12" t="s">
        <v>428</v>
      </c>
      <c r="E12" s="13" t="s">
        <v>303</v>
      </c>
      <c r="F12" s="14">
        <v>2</v>
      </c>
      <c r="G12" s="11" t="s">
        <v>133</v>
      </c>
      <c r="H12" s="15">
        <v>0</v>
      </c>
      <c r="I12" s="16">
        <v>42442</v>
      </c>
      <c r="J12" s="17" t="s">
        <v>178</v>
      </c>
      <c r="K12" s="18" t="s">
        <v>354</v>
      </c>
      <c r="L12" s="3"/>
      <c r="P12" s="83"/>
      <c r="Q12" s="84"/>
      <c r="R12" s="84"/>
      <c r="S12" s="84"/>
      <c r="T12" s="84"/>
      <c r="U12" s="84"/>
      <c r="V12" s="85"/>
    </row>
    <row r="13" spans="2:22" ht="18.75" customHeight="1" x14ac:dyDescent="0.25">
      <c r="B13" s="9">
        <v>6</v>
      </c>
      <c r="C13" s="11" t="s">
        <v>384</v>
      </c>
      <c r="D13" s="12" t="s">
        <v>440</v>
      </c>
      <c r="E13" s="13" t="s">
        <v>478</v>
      </c>
      <c r="F13" s="14">
        <v>3</v>
      </c>
      <c r="G13" s="11" t="s">
        <v>133</v>
      </c>
      <c r="H13" s="15">
        <v>0</v>
      </c>
      <c r="I13" s="16">
        <v>42442</v>
      </c>
      <c r="J13" s="17" t="s">
        <v>178</v>
      </c>
      <c r="K13" s="18" t="s">
        <v>354</v>
      </c>
      <c r="L13" s="3"/>
      <c r="P13" s="83" t="s">
        <v>486</v>
      </c>
      <c r="Q13" s="84"/>
      <c r="R13" s="84"/>
      <c r="S13" s="84"/>
      <c r="T13" s="84"/>
      <c r="U13" s="84"/>
      <c r="V13" s="85"/>
    </row>
    <row r="14" spans="2:22" ht="18.75" customHeight="1" x14ac:dyDescent="0.25">
      <c r="B14" s="9">
        <v>7</v>
      </c>
      <c r="C14" s="11" t="s">
        <v>384</v>
      </c>
      <c r="D14" s="12" t="s">
        <v>302</v>
      </c>
      <c r="E14" s="13" t="s">
        <v>303</v>
      </c>
      <c r="F14" s="14">
        <v>3</v>
      </c>
      <c r="G14" s="11" t="s">
        <v>133</v>
      </c>
      <c r="H14" s="15">
        <v>0</v>
      </c>
      <c r="I14" s="16">
        <v>42442</v>
      </c>
      <c r="J14" s="17" t="s">
        <v>178</v>
      </c>
      <c r="K14" s="18" t="s">
        <v>8</v>
      </c>
      <c r="L14" s="3"/>
      <c r="P14" s="83"/>
      <c r="Q14" s="84"/>
      <c r="R14" s="84"/>
      <c r="S14" s="84"/>
      <c r="T14" s="84"/>
      <c r="U14" s="84"/>
      <c r="V14" s="85"/>
    </row>
    <row r="15" spans="2:22" ht="37.5" x14ac:dyDescent="0.25">
      <c r="B15" s="9">
        <v>8</v>
      </c>
      <c r="C15" s="11" t="s">
        <v>387</v>
      </c>
      <c r="D15" s="12" t="s">
        <v>393</v>
      </c>
      <c r="E15" s="13" t="s">
        <v>466</v>
      </c>
      <c r="F15" s="14">
        <v>2</v>
      </c>
      <c r="G15" s="11" t="s">
        <v>3</v>
      </c>
      <c r="H15" s="15">
        <v>75</v>
      </c>
      <c r="I15" s="16">
        <v>42443</v>
      </c>
      <c r="J15" s="17" t="s">
        <v>80</v>
      </c>
      <c r="K15" s="18">
        <v>5</v>
      </c>
      <c r="L15" s="3"/>
      <c r="O15" s="71"/>
      <c r="P15" s="86"/>
      <c r="Q15" s="87"/>
      <c r="R15" s="87"/>
      <c r="S15" s="87"/>
      <c r="T15" s="87"/>
      <c r="U15" s="87"/>
      <c r="V15" s="88"/>
    </row>
    <row r="16" spans="2:22" ht="18.75" x14ac:dyDescent="0.25">
      <c r="B16" s="9">
        <v>9</v>
      </c>
      <c r="C16" s="11" t="s">
        <v>387</v>
      </c>
      <c r="D16" s="12" t="s">
        <v>391</v>
      </c>
      <c r="E16" s="13" t="s">
        <v>480</v>
      </c>
      <c r="F16" s="14">
        <v>2</v>
      </c>
      <c r="G16" s="11" t="s">
        <v>3</v>
      </c>
      <c r="H16" s="15">
        <v>75</v>
      </c>
      <c r="I16" s="16">
        <v>42443</v>
      </c>
      <c r="J16" s="17" t="s">
        <v>80</v>
      </c>
      <c r="K16" s="18">
        <v>5</v>
      </c>
      <c r="L16" s="3"/>
    </row>
    <row r="17" spans="2:20" ht="18.75" x14ac:dyDescent="0.25">
      <c r="B17" s="9">
        <v>10</v>
      </c>
      <c r="C17" s="11" t="s">
        <v>387</v>
      </c>
      <c r="D17" s="12" t="s">
        <v>401</v>
      </c>
      <c r="E17" s="13" t="s">
        <v>467</v>
      </c>
      <c r="F17" s="14">
        <v>4</v>
      </c>
      <c r="G17" s="11" t="s">
        <v>3</v>
      </c>
      <c r="H17" s="15">
        <v>90</v>
      </c>
      <c r="I17" s="16">
        <v>42444</v>
      </c>
      <c r="J17" s="17" t="s">
        <v>4</v>
      </c>
      <c r="K17" s="18">
        <v>5</v>
      </c>
      <c r="L17" s="3"/>
      <c r="O17" s="71"/>
      <c r="P17" s="71"/>
      <c r="Q17" s="71"/>
      <c r="R17" s="71"/>
      <c r="S17" s="71"/>
      <c r="T17" s="71"/>
    </row>
    <row r="18" spans="2:20" ht="18.75" x14ac:dyDescent="0.25">
      <c r="B18" s="9">
        <v>11</v>
      </c>
      <c r="C18" s="11" t="s">
        <v>387</v>
      </c>
      <c r="D18" s="12" t="s">
        <v>403</v>
      </c>
      <c r="E18" s="13" t="s">
        <v>467</v>
      </c>
      <c r="F18" s="14">
        <v>4</v>
      </c>
      <c r="G18" s="11" t="s">
        <v>3</v>
      </c>
      <c r="H18" s="15">
        <v>90</v>
      </c>
      <c r="I18" s="16">
        <v>42444</v>
      </c>
      <c r="J18" s="17" t="s">
        <v>4</v>
      </c>
      <c r="K18" s="18">
        <v>5</v>
      </c>
      <c r="L18" s="3"/>
    </row>
    <row r="19" spans="2:20" ht="18.75" x14ac:dyDescent="0.25">
      <c r="B19" s="9">
        <v>12</v>
      </c>
      <c r="C19" s="11" t="s">
        <v>387</v>
      </c>
      <c r="D19" s="12" t="s">
        <v>380</v>
      </c>
      <c r="E19" s="13" t="s">
        <v>468</v>
      </c>
      <c r="F19" s="14">
        <v>4</v>
      </c>
      <c r="G19" s="11" t="s">
        <v>3</v>
      </c>
      <c r="H19" s="15">
        <v>90</v>
      </c>
      <c r="I19" s="16">
        <v>42445</v>
      </c>
      <c r="J19" s="21" t="s">
        <v>22</v>
      </c>
      <c r="K19" s="18">
        <v>5</v>
      </c>
      <c r="L19" s="3"/>
      <c r="O19" s="71"/>
      <c r="P19" s="71"/>
      <c r="Q19" s="71"/>
      <c r="R19" s="71"/>
      <c r="S19" s="71"/>
      <c r="T19" s="71"/>
    </row>
    <row r="20" spans="2:20" ht="18.75" x14ac:dyDescent="0.25">
      <c r="B20" s="9">
        <v>13</v>
      </c>
      <c r="C20" s="11" t="s">
        <v>387</v>
      </c>
      <c r="D20" s="12" t="s">
        <v>469</v>
      </c>
      <c r="E20" s="13" t="s">
        <v>208</v>
      </c>
      <c r="F20" s="14">
        <v>3</v>
      </c>
      <c r="G20" s="11" t="s">
        <v>3</v>
      </c>
      <c r="H20" s="15">
        <v>90</v>
      </c>
      <c r="I20" s="19">
        <v>42446</v>
      </c>
      <c r="J20" s="17" t="s">
        <v>49</v>
      </c>
      <c r="K20" s="18">
        <v>5</v>
      </c>
      <c r="L20" s="3"/>
      <c r="O20" s="71"/>
      <c r="P20" s="71"/>
      <c r="Q20" s="71"/>
      <c r="R20" s="71"/>
      <c r="S20" s="71"/>
      <c r="T20" s="71"/>
    </row>
    <row r="21" spans="2:20" ht="18.75" x14ac:dyDescent="0.25">
      <c r="B21" s="9">
        <v>14</v>
      </c>
      <c r="C21" s="11" t="s">
        <v>387</v>
      </c>
      <c r="D21" s="12" t="s">
        <v>437</v>
      </c>
      <c r="E21" s="13" t="s">
        <v>470</v>
      </c>
      <c r="F21" s="14">
        <v>3</v>
      </c>
      <c r="G21" s="11" t="s">
        <v>3</v>
      </c>
      <c r="H21" s="15">
        <v>90</v>
      </c>
      <c r="I21" s="16">
        <v>42446</v>
      </c>
      <c r="J21" s="17" t="s">
        <v>49</v>
      </c>
      <c r="K21" s="18">
        <v>5</v>
      </c>
      <c r="L21" s="3"/>
    </row>
    <row r="22" spans="2:20" ht="37.5" x14ac:dyDescent="0.25">
      <c r="B22" s="9">
        <v>15</v>
      </c>
      <c r="C22" s="11" t="s">
        <v>384</v>
      </c>
      <c r="D22" s="12" t="s">
        <v>385</v>
      </c>
      <c r="E22" s="13" t="s">
        <v>466</v>
      </c>
      <c r="F22" s="14">
        <v>2</v>
      </c>
      <c r="G22" s="11" t="s">
        <v>3</v>
      </c>
      <c r="H22" s="15">
        <v>75</v>
      </c>
      <c r="I22" s="16">
        <v>42446</v>
      </c>
      <c r="J22" s="17" t="s">
        <v>49</v>
      </c>
      <c r="K22" s="18">
        <v>5</v>
      </c>
      <c r="L22" s="3"/>
    </row>
    <row r="23" spans="2:20" ht="18.75" x14ac:dyDescent="0.25">
      <c r="B23" s="9">
        <v>16</v>
      </c>
      <c r="C23" s="11" t="s">
        <v>384</v>
      </c>
      <c r="D23" s="12" t="s">
        <v>397</v>
      </c>
      <c r="E23" s="13" t="s">
        <v>479</v>
      </c>
      <c r="F23" s="14">
        <v>3</v>
      </c>
      <c r="G23" s="11" t="s">
        <v>3</v>
      </c>
      <c r="H23" s="15">
        <v>90</v>
      </c>
      <c r="I23" s="16">
        <v>42446</v>
      </c>
      <c r="J23" s="17" t="s">
        <v>49</v>
      </c>
      <c r="K23" s="18">
        <v>5</v>
      </c>
      <c r="L23" s="3"/>
    </row>
    <row r="24" spans="2:20" ht="18.75" x14ac:dyDescent="0.25">
      <c r="B24" s="9">
        <v>17</v>
      </c>
      <c r="C24" s="11" t="s">
        <v>387</v>
      </c>
      <c r="D24" s="12" t="s">
        <v>154</v>
      </c>
      <c r="E24" s="13" t="s">
        <v>155</v>
      </c>
      <c r="F24" s="14">
        <v>3</v>
      </c>
      <c r="G24" s="11" t="s">
        <v>3</v>
      </c>
      <c r="H24" s="15">
        <v>60</v>
      </c>
      <c r="I24" s="16">
        <v>42447</v>
      </c>
      <c r="J24" s="17" t="s">
        <v>55</v>
      </c>
      <c r="K24" s="18">
        <v>5</v>
      </c>
      <c r="L24" s="3"/>
    </row>
    <row r="25" spans="2:20" ht="18.75" x14ac:dyDescent="0.25">
      <c r="B25" s="9">
        <v>18</v>
      </c>
      <c r="C25" s="11" t="s">
        <v>387</v>
      </c>
      <c r="D25" s="12" t="s">
        <v>266</v>
      </c>
      <c r="E25" s="13" t="s">
        <v>267</v>
      </c>
      <c r="F25" s="14">
        <v>3</v>
      </c>
      <c r="G25" s="11" t="s">
        <v>3</v>
      </c>
      <c r="H25" s="15">
        <v>90</v>
      </c>
      <c r="I25" s="16">
        <v>42447</v>
      </c>
      <c r="J25" s="17" t="s">
        <v>55</v>
      </c>
      <c r="K25" s="18">
        <v>5</v>
      </c>
      <c r="L25" s="3"/>
    </row>
    <row r="26" spans="2:20" ht="18.75" x14ac:dyDescent="0.25">
      <c r="B26" s="9">
        <v>19</v>
      </c>
      <c r="C26" s="11" t="s">
        <v>384</v>
      </c>
      <c r="D26" s="12" t="s">
        <v>407</v>
      </c>
      <c r="E26" s="13" t="s">
        <v>467</v>
      </c>
      <c r="F26" s="14">
        <v>4</v>
      </c>
      <c r="G26" s="11" t="s">
        <v>3</v>
      </c>
      <c r="H26" s="15">
        <v>90</v>
      </c>
      <c r="I26" s="16">
        <v>42447</v>
      </c>
      <c r="J26" s="17" t="s">
        <v>55</v>
      </c>
      <c r="K26" s="18">
        <v>5</v>
      </c>
      <c r="L26" s="3"/>
    </row>
    <row r="27" spans="2:20" ht="18.75" x14ac:dyDescent="0.25">
      <c r="B27" s="9">
        <v>20</v>
      </c>
      <c r="C27" s="11" t="s">
        <v>384</v>
      </c>
      <c r="D27" s="12" t="s">
        <v>405</v>
      </c>
      <c r="E27" s="13" t="s">
        <v>467</v>
      </c>
      <c r="F27" s="14">
        <v>4</v>
      </c>
      <c r="G27" s="11" t="s">
        <v>3</v>
      </c>
      <c r="H27" s="15">
        <v>90</v>
      </c>
      <c r="I27" s="16">
        <v>42447</v>
      </c>
      <c r="J27" s="17" t="s">
        <v>55</v>
      </c>
      <c r="K27" s="18">
        <v>5</v>
      </c>
      <c r="L27" s="3"/>
    </row>
    <row r="28" spans="2:20" ht="18.75" x14ac:dyDescent="0.25">
      <c r="B28" s="9">
        <v>21</v>
      </c>
      <c r="C28" s="11" t="s">
        <v>387</v>
      </c>
      <c r="D28" s="12" t="s">
        <v>481</v>
      </c>
      <c r="E28" s="27" t="s">
        <v>482</v>
      </c>
      <c r="F28" s="14">
        <v>0</v>
      </c>
      <c r="G28" s="11">
        <v>0</v>
      </c>
      <c r="H28" s="15">
        <v>0</v>
      </c>
      <c r="I28" s="19">
        <v>42447</v>
      </c>
      <c r="J28" s="25" t="s">
        <v>55</v>
      </c>
      <c r="K28" s="22">
        <v>5</v>
      </c>
      <c r="L28" s="3"/>
    </row>
    <row r="29" spans="2:20" ht="18.75" x14ac:dyDescent="0.25">
      <c r="B29" s="9">
        <v>22</v>
      </c>
      <c r="C29" s="11" t="s">
        <v>387</v>
      </c>
      <c r="D29" s="12" t="s">
        <v>116</v>
      </c>
      <c r="E29" s="13" t="s">
        <v>117</v>
      </c>
      <c r="F29" s="14">
        <v>2</v>
      </c>
      <c r="G29" s="11" t="s">
        <v>3</v>
      </c>
      <c r="H29" s="15">
        <v>75</v>
      </c>
      <c r="I29" s="16">
        <v>42450</v>
      </c>
      <c r="J29" s="17" t="s">
        <v>80</v>
      </c>
      <c r="K29" s="18">
        <v>5</v>
      </c>
      <c r="L29" s="3"/>
    </row>
    <row r="30" spans="2:20" ht="18.75" x14ac:dyDescent="0.25">
      <c r="B30" s="9">
        <v>23</v>
      </c>
      <c r="C30" s="11" t="s">
        <v>384</v>
      </c>
      <c r="D30" s="12" t="s">
        <v>395</v>
      </c>
      <c r="E30" s="13" t="s">
        <v>117</v>
      </c>
      <c r="F30" s="14">
        <v>2</v>
      </c>
      <c r="G30" s="11" t="s">
        <v>3</v>
      </c>
      <c r="H30" s="15">
        <v>75</v>
      </c>
      <c r="I30" s="16">
        <v>42450</v>
      </c>
      <c r="J30" s="17" t="s">
        <v>80</v>
      </c>
      <c r="K30" s="18">
        <v>5</v>
      </c>
      <c r="L30" s="3"/>
    </row>
    <row r="31" spans="2:20" ht="18.75" x14ac:dyDescent="0.25">
      <c r="B31" s="9">
        <v>24</v>
      </c>
      <c r="C31" s="11" t="s">
        <v>387</v>
      </c>
      <c r="D31" s="12" t="s">
        <v>472</v>
      </c>
      <c r="E31" s="13" t="s">
        <v>143</v>
      </c>
      <c r="F31" s="14">
        <v>2</v>
      </c>
      <c r="G31" s="11" t="s">
        <v>3</v>
      </c>
      <c r="H31" s="15">
        <v>75</v>
      </c>
      <c r="I31" s="16">
        <v>42450</v>
      </c>
      <c r="J31" s="17" t="s">
        <v>80</v>
      </c>
      <c r="K31" s="18">
        <v>5</v>
      </c>
      <c r="L31" s="3"/>
    </row>
    <row r="32" spans="2:20" ht="18.75" x14ac:dyDescent="0.25">
      <c r="B32" s="9">
        <v>25</v>
      </c>
      <c r="C32" s="11" t="s">
        <v>387</v>
      </c>
      <c r="D32" s="12" t="s">
        <v>232</v>
      </c>
      <c r="E32" s="13" t="s">
        <v>233</v>
      </c>
      <c r="F32" s="14">
        <v>2</v>
      </c>
      <c r="G32" s="11" t="s">
        <v>3</v>
      </c>
      <c r="H32" s="15">
        <v>75</v>
      </c>
      <c r="I32" s="16">
        <v>42450</v>
      </c>
      <c r="J32" s="17" t="s">
        <v>80</v>
      </c>
      <c r="K32" s="18">
        <v>5</v>
      </c>
      <c r="L32" s="3"/>
    </row>
    <row r="33" spans="2:12" ht="18.75" x14ac:dyDescent="0.25">
      <c r="B33" s="9">
        <v>26</v>
      </c>
      <c r="C33" s="11" t="s">
        <v>387</v>
      </c>
      <c r="D33" s="12" t="s">
        <v>410</v>
      </c>
      <c r="E33" s="13" t="s">
        <v>475</v>
      </c>
      <c r="F33" s="14">
        <v>2</v>
      </c>
      <c r="G33" s="11" t="s">
        <v>3</v>
      </c>
      <c r="H33" s="15">
        <v>90</v>
      </c>
      <c r="I33" s="16">
        <v>42450</v>
      </c>
      <c r="J33" s="17" t="s">
        <v>80</v>
      </c>
      <c r="K33" s="18">
        <v>5</v>
      </c>
      <c r="L33" s="3"/>
    </row>
    <row r="34" spans="2:12" ht="18.75" x14ac:dyDescent="0.25">
      <c r="B34" s="9">
        <v>27</v>
      </c>
      <c r="C34" s="11" t="s">
        <v>384</v>
      </c>
      <c r="D34" s="12" t="s">
        <v>419</v>
      </c>
      <c r="E34" s="13" t="s">
        <v>468</v>
      </c>
      <c r="F34" s="14">
        <v>3</v>
      </c>
      <c r="G34" s="11" t="s">
        <v>3</v>
      </c>
      <c r="H34" s="15">
        <v>90</v>
      </c>
      <c r="I34" s="16">
        <v>42450</v>
      </c>
      <c r="J34" s="17" t="s">
        <v>80</v>
      </c>
      <c r="K34" s="18">
        <v>5</v>
      </c>
      <c r="L34" s="3"/>
    </row>
    <row r="35" spans="2:12" ht="18.75" x14ac:dyDescent="0.25">
      <c r="B35" s="9">
        <v>28</v>
      </c>
      <c r="C35" s="11" t="s">
        <v>387</v>
      </c>
      <c r="D35" s="12" t="s">
        <v>447</v>
      </c>
      <c r="E35" s="13" t="s">
        <v>473</v>
      </c>
      <c r="F35" s="14">
        <v>3</v>
      </c>
      <c r="G35" s="11" t="s">
        <v>3</v>
      </c>
      <c r="H35" s="15">
        <v>90</v>
      </c>
      <c r="I35" s="16">
        <v>42451</v>
      </c>
      <c r="J35" s="17" t="s">
        <v>4</v>
      </c>
      <c r="K35" s="18">
        <v>5</v>
      </c>
      <c r="L35" s="3"/>
    </row>
    <row r="36" spans="2:12" ht="18.75" x14ac:dyDescent="0.25">
      <c r="B36" s="9">
        <v>29</v>
      </c>
      <c r="C36" s="11" t="s">
        <v>387</v>
      </c>
      <c r="D36" s="12" t="s">
        <v>421</v>
      </c>
      <c r="E36" s="13" t="s">
        <v>476</v>
      </c>
      <c r="F36" s="14">
        <v>2</v>
      </c>
      <c r="G36" s="11" t="s">
        <v>3</v>
      </c>
      <c r="H36" s="15">
        <v>75</v>
      </c>
      <c r="I36" s="16">
        <v>42451</v>
      </c>
      <c r="J36" s="17" t="s">
        <v>4</v>
      </c>
      <c r="K36" s="18">
        <v>5</v>
      </c>
      <c r="L36" s="3"/>
    </row>
    <row r="37" spans="2:12" ht="18.75" x14ac:dyDescent="0.25">
      <c r="B37" s="9">
        <v>30</v>
      </c>
      <c r="C37" s="11" t="s">
        <v>387</v>
      </c>
      <c r="D37" s="12" t="s">
        <v>174</v>
      </c>
      <c r="E37" s="13" t="s">
        <v>175</v>
      </c>
      <c r="F37" s="14">
        <v>2</v>
      </c>
      <c r="G37" s="11" t="s">
        <v>3</v>
      </c>
      <c r="H37" s="15">
        <v>75</v>
      </c>
      <c r="I37" s="16">
        <v>42451</v>
      </c>
      <c r="J37" s="17" t="s">
        <v>4</v>
      </c>
      <c r="K37" s="18">
        <v>5</v>
      </c>
      <c r="L37" s="3"/>
    </row>
    <row r="38" spans="2:12" ht="18.75" x14ac:dyDescent="0.25">
      <c r="B38" s="9">
        <v>31</v>
      </c>
      <c r="C38" s="11" t="s">
        <v>384</v>
      </c>
      <c r="D38" s="12" t="s">
        <v>453</v>
      </c>
      <c r="E38" s="13" t="s">
        <v>224</v>
      </c>
      <c r="F38" s="14">
        <v>4</v>
      </c>
      <c r="G38" s="11" t="s">
        <v>3</v>
      </c>
      <c r="H38" s="15">
        <v>120</v>
      </c>
      <c r="I38" s="16">
        <v>42451</v>
      </c>
      <c r="J38" s="17" t="s">
        <v>4</v>
      </c>
      <c r="K38" s="18">
        <v>5</v>
      </c>
      <c r="L38" s="3"/>
    </row>
    <row r="39" spans="2:12" ht="18.75" x14ac:dyDescent="0.25">
      <c r="B39" s="9">
        <v>32</v>
      </c>
      <c r="C39" s="11" t="s">
        <v>384</v>
      </c>
      <c r="D39" s="12" t="s">
        <v>399</v>
      </c>
      <c r="E39" s="13" t="s">
        <v>208</v>
      </c>
      <c r="F39" s="14">
        <v>2</v>
      </c>
      <c r="G39" s="11" t="s">
        <v>3</v>
      </c>
      <c r="H39" s="15">
        <v>90</v>
      </c>
      <c r="I39" s="16">
        <v>42451</v>
      </c>
      <c r="J39" s="17" t="s">
        <v>4</v>
      </c>
      <c r="K39" s="18">
        <v>5</v>
      </c>
      <c r="L39" s="3"/>
    </row>
    <row r="40" spans="2:12" ht="18.75" x14ac:dyDescent="0.25">
      <c r="B40" s="9">
        <v>33</v>
      </c>
      <c r="C40" s="11" t="s">
        <v>384</v>
      </c>
      <c r="D40" s="12" t="s">
        <v>434</v>
      </c>
      <c r="E40" s="13" t="s">
        <v>267</v>
      </c>
      <c r="F40" s="14">
        <v>3</v>
      </c>
      <c r="G40" s="11" t="s">
        <v>3</v>
      </c>
      <c r="H40" s="15">
        <v>90</v>
      </c>
      <c r="I40" s="16">
        <v>42451</v>
      </c>
      <c r="J40" s="17" t="s">
        <v>4</v>
      </c>
      <c r="K40" s="18">
        <v>5</v>
      </c>
      <c r="L40" s="3"/>
    </row>
    <row r="41" spans="2:12" ht="18.75" x14ac:dyDescent="0.25">
      <c r="B41" s="9">
        <v>34</v>
      </c>
      <c r="C41" s="11" t="s">
        <v>384</v>
      </c>
      <c r="D41" s="12" t="s">
        <v>415</v>
      </c>
      <c r="E41" s="13" t="s">
        <v>208</v>
      </c>
      <c r="F41" s="14">
        <v>3</v>
      </c>
      <c r="G41" s="11" t="s">
        <v>3</v>
      </c>
      <c r="H41" s="15">
        <v>90</v>
      </c>
      <c r="I41" s="16">
        <v>42451</v>
      </c>
      <c r="J41" s="17" t="s">
        <v>4</v>
      </c>
      <c r="K41" s="18">
        <v>5</v>
      </c>
      <c r="L41" s="3"/>
    </row>
    <row r="42" spans="2:12" ht="18.75" x14ac:dyDescent="0.25">
      <c r="B42" s="9">
        <v>35</v>
      </c>
      <c r="C42" s="11" t="s">
        <v>387</v>
      </c>
      <c r="D42" s="12" t="s">
        <v>41</v>
      </c>
      <c r="E42" s="13" t="s">
        <v>42</v>
      </c>
      <c r="F42" s="14">
        <v>2</v>
      </c>
      <c r="G42" s="11" t="s">
        <v>3</v>
      </c>
      <c r="H42" s="15">
        <v>75</v>
      </c>
      <c r="I42" s="16">
        <v>42452</v>
      </c>
      <c r="J42" s="17" t="s">
        <v>22</v>
      </c>
      <c r="K42" s="18">
        <v>5</v>
      </c>
      <c r="L42" s="3"/>
    </row>
    <row r="43" spans="2:12" ht="18.75" x14ac:dyDescent="0.25">
      <c r="B43" s="9">
        <v>36</v>
      </c>
      <c r="C43" s="11" t="s">
        <v>387</v>
      </c>
      <c r="D43" s="12" t="s">
        <v>449</v>
      </c>
      <c r="E43" s="13" t="s">
        <v>208</v>
      </c>
      <c r="F43" s="14">
        <v>3</v>
      </c>
      <c r="G43" s="11" t="s">
        <v>3</v>
      </c>
      <c r="H43" s="15">
        <v>90</v>
      </c>
      <c r="I43" s="16">
        <v>42452</v>
      </c>
      <c r="J43" s="17" t="s">
        <v>22</v>
      </c>
      <c r="K43" s="18">
        <v>5</v>
      </c>
      <c r="L43" s="3"/>
    </row>
    <row r="44" spans="2:12" ht="18.75" x14ac:dyDescent="0.25">
      <c r="B44" s="9">
        <v>37</v>
      </c>
      <c r="C44" s="11" t="s">
        <v>384</v>
      </c>
      <c r="D44" s="12" t="s">
        <v>444</v>
      </c>
      <c r="E44" s="13" t="s">
        <v>169</v>
      </c>
      <c r="F44" s="14">
        <v>2</v>
      </c>
      <c r="G44" s="11" t="s">
        <v>3</v>
      </c>
      <c r="H44" s="15">
        <v>60</v>
      </c>
      <c r="I44" s="16">
        <v>42452</v>
      </c>
      <c r="J44" s="17" t="s">
        <v>22</v>
      </c>
      <c r="K44" s="18">
        <v>5</v>
      </c>
      <c r="L44" s="3"/>
    </row>
    <row r="45" spans="2:12" ht="18.75" x14ac:dyDescent="0.25">
      <c r="B45" s="9">
        <v>38</v>
      </c>
      <c r="C45" s="11" t="s">
        <v>384</v>
      </c>
      <c r="D45" s="12" t="s">
        <v>416</v>
      </c>
      <c r="E45" s="13" t="s">
        <v>470</v>
      </c>
      <c r="F45" s="14">
        <v>3</v>
      </c>
      <c r="G45" s="11" t="s">
        <v>3</v>
      </c>
      <c r="H45" s="15">
        <v>90</v>
      </c>
      <c r="I45" s="16">
        <v>42452</v>
      </c>
      <c r="J45" s="17" t="s">
        <v>22</v>
      </c>
      <c r="K45" s="18">
        <v>5</v>
      </c>
      <c r="L45" s="3"/>
    </row>
    <row r="46" spans="2:12" ht="18.75" x14ac:dyDescent="0.25">
      <c r="B46" s="9">
        <v>39</v>
      </c>
      <c r="C46" s="11" t="s">
        <v>387</v>
      </c>
      <c r="D46" s="12" t="s">
        <v>408</v>
      </c>
      <c r="E46" s="13" t="s">
        <v>474</v>
      </c>
      <c r="F46" s="14">
        <v>2</v>
      </c>
      <c r="G46" s="11" t="s">
        <v>3</v>
      </c>
      <c r="H46" s="15">
        <v>75</v>
      </c>
      <c r="I46" s="16">
        <v>42453</v>
      </c>
      <c r="J46" s="17" t="s">
        <v>49</v>
      </c>
      <c r="K46" s="18">
        <v>5</v>
      </c>
      <c r="L46" s="3"/>
    </row>
    <row r="47" spans="2:12" ht="18.75" x14ac:dyDescent="0.25">
      <c r="B47" s="9">
        <v>40</v>
      </c>
      <c r="C47" s="11" t="s">
        <v>384</v>
      </c>
      <c r="D47" s="12" t="s">
        <v>457</v>
      </c>
      <c r="E47" s="13" t="s">
        <v>477</v>
      </c>
      <c r="F47" s="14">
        <v>4</v>
      </c>
      <c r="G47" s="11" t="s">
        <v>177</v>
      </c>
      <c r="H47" s="15">
        <v>0</v>
      </c>
      <c r="I47" s="16">
        <v>42453</v>
      </c>
      <c r="J47" s="17" t="s">
        <v>49</v>
      </c>
      <c r="K47" s="18">
        <v>5</v>
      </c>
      <c r="L47" s="3"/>
    </row>
    <row r="48" spans="2:12" ht="18.75" x14ac:dyDescent="0.25">
      <c r="B48" s="9">
        <v>41</v>
      </c>
      <c r="C48" s="11" t="s">
        <v>387</v>
      </c>
      <c r="D48" s="12" t="s">
        <v>459</v>
      </c>
      <c r="E48" s="13" t="s">
        <v>479</v>
      </c>
      <c r="F48" s="14">
        <v>3</v>
      </c>
      <c r="G48" s="11" t="s">
        <v>3</v>
      </c>
      <c r="H48" s="15">
        <v>90</v>
      </c>
      <c r="I48" s="16">
        <v>42453</v>
      </c>
      <c r="J48" s="17" t="s">
        <v>49</v>
      </c>
      <c r="K48" s="18">
        <v>5</v>
      </c>
      <c r="L48" s="3"/>
    </row>
    <row r="49" spans="2:12" ht="18.75" x14ac:dyDescent="0.25">
      <c r="B49" s="9">
        <v>42</v>
      </c>
      <c r="C49" s="11" t="s">
        <v>387</v>
      </c>
      <c r="D49" s="12" t="s">
        <v>430</v>
      </c>
      <c r="E49" s="13" t="s">
        <v>471</v>
      </c>
      <c r="F49" s="14">
        <v>2</v>
      </c>
      <c r="G49" s="11" t="s">
        <v>177</v>
      </c>
      <c r="H49" s="15">
        <v>0</v>
      </c>
      <c r="I49" s="16">
        <v>42449</v>
      </c>
      <c r="J49" s="17" t="s">
        <v>483</v>
      </c>
      <c r="K49" s="18" t="s">
        <v>354</v>
      </c>
      <c r="L49" s="3"/>
    </row>
    <row r="50" spans="2:12" ht="18.75" x14ac:dyDescent="0.25">
      <c r="B50" s="72">
        <v>43</v>
      </c>
      <c r="C50" s="55" t="s">
        <v>384</v>
      </c>
      <c r="D50" s="73" t="s">
        <v>455</v>
      </c>
      <c r="E50" s="74" t="s">
        <v>477</v>
      </c>
      <c r="F50" s="75">
        <v>3</v>
      </c>
      <c r="G50" s="55" t="s">
        <v>177</v>
      </c>
      <c r="H50" s="56">
        <v>0</v>
      </c>
      <c r="I50" s="57">
        <v>42450</v>
      </c>
      <c r="J50" s="58" t="s">
        <v>178</v>
      </c>
      <c r="K50" s="51" t="s">
        <v>377</v>
      </c>
      <c r="L50" s="3"/>
    </row>
  </sheetData>
  <sortState ref="B8:T50">
    <sortCondition ref="I8:I50"/>
  </sortState>
  <mergeCells count="4">
    <mergeCell ref="I5:J5"/>
    <mergeCell ref="B2:K3"/>
    <mergeCell ref="P10:V12"/>
    <mergeCell ref="P13:V15"/>
  </mergeCells>
  <conditionalFormatting sqref="K6:K50">
    <cfRule type="cellIs" dxfId="265" priority="33" operator="equal">
      <formula>4</formula>
    </cfRule>
    <cfRule type="cellIs" dxfId="264" priority="34" operator="equal">
      <formula>3</formula>
    </cfRule>
    <cfRule type="cellIs" dxfId="263" priority="35" operator="equal">
      <formula>2</formula>
    </cfRule>
    <cfRule type="cellIs" dxfId="262" priority="36" operator="equal">
      <formula>2</formula>
    </cfRule>
    <cfRule type="cellIs" dxfId="261" priority="37" operator="equal">
      <formula>1</formula>
    </cfRule>
  </conditionalFormatting>
  <conditionalFormatting sqref="C6:J50">
    <cfRule type="cellIs" dxfId="260" priority="40" operator="equal">
      <formula>0</formula>
    </cfRule>
  </conditionalFormatting>
  <conditionalFormatting sqref="G6:G50">
    <cfRule type="cellIs" dxfId="259" priority="38" operator="equal">
      <formula>"TH"</formula>
    </cfRule>
    <cfRule type="cellIs" dxfId="258" priority="39" operator="equal">
      <formula>"vđ"</formula>
    </cfRule>
  </conditionalFormatting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B5:T61"/>
  <sheetViews>
    <sheetView topLeftCell="A5" workbookViewId="0">
      <selection activeCell="C2" sqref="C1:C1048576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20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77" t="s">
        <v>373</v>
      </c>
      <c r="J5" s="78"/>
      <c r="K5" s="8" t="s">
        <v>332</v>
      </c>
    </row>
    <row r="6" spans="2:20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20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  <c r="O7" s="76" t="s">
        <v>462</v>
      </c>
      <c r="P7" s="76"/>
      <c r="Q7" s="76"/>
      <c r="R7" s="76"/>
      <c r="S7" s="76"/>
      <c r="T7" s="76"/>
    </row>
    <row r="8" spans="2:20" ht="18.75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  <c r="O8" s="76"/>
      <c r="P8" s="76"/>
      <c r="Q8" s="76"/>
      <c r="R8" s="76"/>
      <c r="S8" s="76"/>
      <c r="T8" s="76"/>
    </row>
    <row r="9" spans="2:20" ht="18.75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  <c r="O9" s="76"/>
      <c r="P9" s="76"/>
      <c r="Q9" s="76"/>
      <c r="R9" s="76"/>
      <c r="S9" s="76"/>
      <c r="T9" s="76"/>
    </row>
    <row r="10" spans="2:20" ht="37.5" hidden="1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  <c r="O10" s="76"/>
      <c r="P10" s="76"/>
      <c r="Q10" s="76"/>
      <c r="R10" s="76"/>
      <c r="S10" s="76"/>
      <c r="T10" s="76"/>
    </row>
    <row r="11" spans="2:20" ht="18.75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  <c r="O11" s="76" t="s">
        <v>463</v>
      </c>
      <c r="P11" s="76"/>
      <c r="Q11" s="76"/>
      <c r="R11" s="76"/>
      <c r="S11" s="76"/>
      <c r="T11" s="76"/>
    </row>
    <row r="12" spans="2:20" ht="18.75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  <c r="O12" s="76"/>
      <c r="P12" s="76"/>
      <c r="Q12" s="76"/>
      <c r="R12" s="76"/>
      <c r="S12" s="76"/>
      <c r="T12" s="76"/>
    </row>
    <row r="13" spans="2:20" ht="18.75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20" ht="18.75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20" ht="37.5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20" ht="37.5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hidden="1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hidden="1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hidden="1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hidden="1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hidden="1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hidden="1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hidden="1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hidden="1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hidden="1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hidden="1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hidden="1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hidden="1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hidden="1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hidden="1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hidden="1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hidden="1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hidden="1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autoFilter ref="C5:C61">
    <filterColumn colId="0">
      <filters>
        <filter val="DCK66"/>
        <filter val="DCK66Đ1"/>
        <filter val="DCK66Đ2"/>
        <filter val="DCK66Đ2a"/>
        <filter val="DCK66Đ3"/>
        <filter val="DCK66Đ3a"/>
        <filter val="DCK66Đ4"/>
      </filters>
    </filterColumn>
  </autoFilter>
  <mergeCells count="3">
    <mergeCell ref="I5:J5"/>
    <mergeCell ref="O7:T10"/>
    <mergeCell ref="O11:T12"/>
  </mergeCells>
  <conditionalFormatting sqref="K6:K61">
    <cfRule type="cellIs" dxfId="257" priority="1" operator="equal">
      <formula>4</formula>
    </cfRule>
    <cfRule type="cellIs" dxfId="256" priority="2" operator="equal">
      <formula>3</formula>
    </cfRule>
    <cfRule type="cellIs" dxfId="255" priority="3" operator="equal">
      <formula>2</formula>
    </cfRule>
    <cfRule type="cellIs" dxfId="254" priority="4" operator="equal">
      <formula>2</formula>
    </cfRule>
    <cfRule type="cellIs" dxfId="253" priority="5" operator="equal">
      <formula>1</formula>
    </cfRule>
  </conditionalFormatting>
  <conditionalFormatting sqref="C6:J61">
    <cfRule type="cellIs" dxfId="252" priority="8" operator="equal">
      <formula>0</formula>
    </cfRule>
  </conditionalFormatting>
  <conditionalFormatting sqref="G6:G61">
    <cfRule type="cellIs" dxfId="251" priority="6" operator="equal">
      <formula>"TH"</formula>
    </cfRule>
    <cfRule type="cellIs" dxfId="250" priority="7" operator="equal">
      <formula>"vđ"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B5:T61"/>
  <sheetViews>
    <sheetView topLeftCell="A35" workbookViewId="0">
      <selection activeCell="C2" sqref="C1:C1048576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20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77" t="s">
        <v>373</v>
      </c>
      <c r="J5" s="78"/>
      <c r="K5" s="8" t="s">
        <v>332</v>
      </c>
    </row>
    <row r="6" spans="2:20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20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  <c r="O7" s="76" t="s">
        <v>462</v>
      </c>
      <c r="P7" s="76"/>
      <c r="Q7" s="76"/>
      <c r="R7" s="76"/>
      <c r="S7" s="76"/>
      <c r="T7" s="76"/>
    </row>
    <row r="8" spans="2:20" ht="18.75" hidden="1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  <c r="O8" s="76"/>
      <c r="P8" s="76"/>
      <c r="Q8" s="76"/>
      <c r="R8" s="76"/>
      <c r="S8" s="76"/>
      <c r="T8" s="76"/>
    </row>
    <row r="9" spans="2:20" ht="18.75" hidden="1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  <c r="O9" s="76"/>
      <c r="P9" s="76"/>
      <c r="Q9" s="76"/>
      <c r="R9" s="76"/>
      <c r="S9" s="76"/>
      <c r="T9" s="76"/>
    </row>
    <row r="10" spans="2:20" ht="37.5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  <c r="O10" s="76"/>
      <c r="P10" s="76"/>
      <c r="Q10" s="76"/>
      <c r="R10" s="76"/>
      <c r="S10" s="76"/>
      <c r="T10" s="76"/>
    </row>
    <row r="11" spans="2:20" ht="18.75" hidden="1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  <c r="O11" s="76" t="s">
        <v>463</v>
      </c>
      <c r="P11" s="76"/>
      <c r="Q11" s="76"/>
      <c r="R11" s="76"/>
      <c r="S11" s="76"/>
      <c r="T11" s="76"/>
    </row>
    <row r="12" spans="2:20" ht="18.75" hidden="1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  <c r="O12" s="76"/>
      <c r="P12" s="76"/>
      <c r="Q12" s="76"/>
      <c r="R12" s="76"/>
      <c r="S12" s="76"/>
      <c r="T12" s="76"/>
    </row>
    <row r="13" spans="2:20" ht="18.75" hidden="1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20" ht="18.75" hidden="1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20" ht="37.5" hidden="1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20" ht="37.5" hidden="1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hidden="1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hidden="1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hidden="1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hidden="1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hidden="1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hidden="1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hidden="1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hidden="1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hidden="1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hidden="1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hidden="1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hidden="1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hidden="1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hidden="1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hidden="1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hidden="1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hidden="1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hidden="1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hidden="1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hidden="1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hidden="1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hidden="1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hidden="1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hidden="1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hidden="1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hidden="1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hidden="1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hidden="1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autoFilter ref="C5:C61">
    <filterColumn colId="0">
      <filters>
        <filter val="CCK66"/>
      </filters>
    </filterColumn>
  </autoFilter>
  <mergeCells count="3">
    <mergeCell ref="I5:J5"/>
    <mergeCell ref="O7:T10"/>
    <mergeCell ref="O11:T12"/>
  </mergeCells>
  <conditionalFormatting sqref="K6:K61">
    <cfRule type="cellIs" dxfId="249" priority="1" operator="equal">
      <formula>4</formula>
    </cfRule>
    <cfRule type="cellIs" dxfId="248" priority="2" operator="equal">
      <formula>3</formula>
    </cfRule>
    <cfRule type="cellIs" dxfId="247" priority="3" operator="equal">
      <formula>2</formula>
    </cfRule>
    <cfRule type="cellIs" dxfId="246" priority="4" operator="equal">
      <formula>2</formula>
    </cfRule>
    <cfRule type="cellIs" dxfId="245" priority="5" operator="equal">
      <formula>1</formula>
    </cfRule>
  </conditionalFormatting>
  <conditionalFormatting sqref="C6:J61">
    <cfRule type="cellIs" dxfId="244" priority="8" operator="equal">
      <formula>0</formula>
    </cfRule>
  </conditionalFormatting>
  <conditionalFormatting sqref="G6:G61">
    <cfRule type="cellIs" dxfId="243" priority="6" operator="equal">
      <formula>"TH"</formula>
    </cfRule>
    <cfRule type="cellIs" dxfId="242" priority="7" operator="equal">
      <formula>"vđ"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72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13</v>
      </c>
      <c r="C2" s="12" t="s">
        <v>14</v>
      </c>
      <c r="D2" s="13" t="s">
        <v>15</v>
      </c>
      <c r="E2" s="14">
        <v>2</v>
      </c>
      <c r="F2" s="11">
        <v>0</v>
      </c>
      <c r="G2" s="15">
        <v>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13</v>
      </c>
      <c r="C3" s="12" t="s">
        <v>18</v>
      </c>
      <c r="D3" s="13" t="s">
        <v>19</v>
      </c>
      <c r="E3" s="14">
        <v>4</v>
      </c>
      <c r="F3" s="11" t="s">
        <v>3</v>
      </c>
      <c r="G3" s="15">
        <v>90</v>
      </c>
      <c r="H3" s="16">
        <v>42332</v>
      </c>
      <c r="I3" s="17" t="s">
        <v>4</v>
      </c>
      <c r="J3" s="18">
        <v>2</v>
      </c>
      <c r="K3" s="3" t="s">
        <v>8</v>
      </c>
      <c r="N3" s="76" t="s">
        <v>365</v>
      </c>
      <c r="O3" s="76"/>
      <c r="P3" s="76"/>
      <c r="Q3" s="76"/>
      <c r="R3" s="76"/>
      <c r="S3" s="76"/>
    </row>
    <row r="4" spans="1:19" ht="18.75" x14ac:dyDescent="0.25">
      <c r="A4" s="1">
        <v>3</v>
      </c>
      <c r="B4" s="11" t="s">
        <v>13</v>
      </c>
      <c r="C4" s="12" t="s">
        <v>45</v>
      </c>
      <c r="D4" s="13" t="s">
        <v>46</v>
      </c>
      <c r="E4" s="14">
        <v>3</v>
      </c>
      <c r="F4" s="11">
        <v>0</v>
      </c>
      <c r="G4" s="15">
        <v>0</v>
      </c>
      <c r="H4" s="19">
        <v>42332</v>
      </c>
      <c r="I4" s="17" t="s">
        <v>4</v>
      </c>
      <c r="J4" s="18">
        <v>4</v>
      </c>
      <c r="K4" s="3">
        <v>1</v>
      </c>
      <c r="N4" s="76"/>
      <c r="O4" s="76"/>
      <c r="P4" s="76"/>
      <c r="Q4" s="76"/>
      <c r="R4" s="76"/>
      <c r="S4" s="76"/>
    </row>
    <row r="5" spans="1:19" ht="37.5" x14ac:dyDescent="0.25">
      <c r="A5" s="1">
        <v>4</v>
      </c>
      <c r="B5" s="11" t="s">
        <v>13</v>
      </c>
      <c r="C5" s="12" t="s">
        <v>43</v>
      </c>
      <c r="D5" s="13" t="s">
        <v>44</v>
      </c>
      <c r="E5" s="14">
        <v>2</v>
      </c>
      <c r="F5" s="11" t="s">
        <v>177</v>
      </c>
      <c r="G5" s="15">
        <v>0</v>
      </c>
      <c r="H5" s="16">
        <v>42333</v>
      </c>
      <c r="I5" s="21" t="s">
        <v>358</v>
      </c>
      <c r="J5" s="18" t="s">
        <v>354</v>
      </c>
      <c r="K5" s="3">
        <v>1</v>
      </c>
      <c r="N5" s="76"/>
      <c r="O5" s="76"/>
      <c r="P5" s="76"/>
      <c r="Q5" s="76"/>
      <c r="R5" s="76"/>
      <c r="S5" s="76"/>
    </row>
    <row r="6" spans="1:19" ht="18.75" x14ac:dyDescent="0.25">
      <c r="A6" s="1">
        <v>5</v>
      </c>
      <c r="B6" s="11" t="s">
        <v>13</v>
      </c>
      <c r="C6" s="12" t="s">
        <v>248</v>
      </c>
      <c r="D6" s="13" t="s">
        <v>249</v>
      </c>
      <c r="E6" s="14">
        <v>3</v>
      </c>
      <c r="F6" s="11" t="s">
        <v>177</v>
      </c>
      <c r="G6" s="15">
        <v>0</v>
      </c>
      <c r="H6" s="19">
        <v>42333</v>
      </c>
      <c r="I6" s="17" t="s">
        <v>22</v>
      </c>
      <c r="J6" s="18" t="s">
        <v>8</v>
      </c>
      <c r="K6" s="3">
        <v>1</v>
      </c>
    </row>
    <row r="7" spans="1:19" ht="18.75" x14ac:dyDescent="0.25">
      <c r="A7" s="1">
        <v>6</v>
      </c>
      <c r="B7" s="11" t="s">
        <v>13</v>
      </c>
      <c r="C7" s="12" t="s">
        <v>260</v>
      </c>
      <c r="D7" s="13" t="s">
        <v>261</v>
      </c>
      <c r="E7" s="14">
        <v>3</v>
      </c>
      <c r="F7" s="11" t="s">
        <v>3</v>
      </c>
      <c r="G7" s="15">
        <v>90</v>
      </c>
      <c r="H7" s="19">
        <v>42333</v>
      </c>
      <c r="I7" s="17" t="s">
        <v>22</v>
      </c>
      <c r="J7" s="18">
        <v>1</v>
      </c>
      <c r="K7" s="3">
        <v>1</v>
      </c>
    </row>
    <row r="8" spans="1:19" ht="37.5" x14ac:dyDescent="0.25">
      <c r="A8" s="1">
        <v>7</v>
      </c>
      <c r="B8" s="11" t="s">
        <v>13</v>
      </c>
      <c r="C8" s="12" t="s">
        <v>41</v>
      </c>
      <c r="D8" s="13" t="s">
        <v>42</v>
      </c>
      <c r="E8" s="14">
        <v>2</v>
      </c>
      <c r="F8" s="11">
        <v>0</v>
      </c>
      <c r="G8" s="15">
        <v>0</v>
      </c>
      <c r="H8" s="16">
        <v>42333</v>
      </c>
      <c r="I8" s="17" t="s">
        <v>22</v>
      </c>
      <c r="J8" s="18">
        <v>4</v>
      </c>
      <c r="K8" s="3">
        <v>2</v>
      </c>
    </row>
    <row r="9" spans="1:19" ht="18.75" x14ac:dyDescent="0.25">
      <c r="A9" s="1">
        <v>8</v>
      </c>
      <c r="B9" s="11" t="s">
        <v>13</v>
      </c>
      <c r="C9" s="12" t="s">
        <v>50</v>
      </c>
      <c r="D9" s="13" t="s">
        <v>51</v>
      </c>
      <c r="E9" s="14">
        <v>2</v>
      </c>
      <c r="F9" s="11" t="s">
        <v>177</v>
      </c>
      <c r="G9" s="15">
        <v>0</v>
      </c>
      <c r="H9" s="16">
        <v>42334</v>
      </c>
      <c r="I9" s="17" t="s">
        <v>49</v>
      </c>
      <c r="J9" s="18">
        <v>1</v>
      </c>
      <c r="K9" s="3">
        <v>1</v>
      </c>
    </row>
    <row r="10" spans="1:19" ht="37.5" x14ac:dyDescent="0.25">
      <c r="A10" s="1">
        <v>9</v>
      </c>
      <c r="B10" s="11" t="s">
        <v>13</v>
      </c>
      <c r="C10" s="12" t="s">
        <v>52</v>
      </c>
      <c r="D10" s="13" t="s">
        <v>53</v>
      </c>
      <c r="E10" s="14">
        <v>2</v>
      </c>
      <c r="F10" s="11" t="s">
        <v>3</v>
      </c>
      <c r="G10" s="15">
        <v>75</v>
      </c>
      <c r="H10" s="16">
        <v>42334</v>
      </c>
      <c r="I10" s="17" t="s">
        <v>49</v>
      </c>
      <c r="J10" s="18">
        <v>2</v>
      </c>
      <c r="K10" s="3">
        <v>1</v>
      </c>
    </row>
    <row r="11" spans="1:19" ht="18.75" x14ac:dyDescent="0.25">
      <c r="A11" s="1">
        <v>10</v>
      </c>
      <c r="B11" s="11" t="s">
        <v>13</v>
      </c>
      <c r="C11" s="12" t="s">
        <v>70</v>
      </c>
      <c r="D11" s="13" t="s">
        <v>71</v>
      </c>
      <c r="E11" s="14">
        <v>4</v>
      </c>
      <c r="F11" s="11">
        <v>0</v>
      </c>
      <c r="G11" s="15">
        <v>0</v>
      </c>
      <c r="H11" s="16">
        <v>42335</v>
      </c>
      <c r="I11" s="17" t="s">
        <v>55</v>
      </c>
      <c r="J11" s="18">
        <v>2</v>
      </c>
      <c r="K11" s="3">
        <v>2</v>
      </c>
    </row>
    <row r="12" spans="1:19" ht="18.75" x14ac:dyDescent="0.25">
      <c r="A12" s="1">
        <v>11</v>
      </c>
      <c r="B12" s="11" t="s">
        <v>13</v>
      </c>
      <c r="C12" s="12" t="s">
        <v>72</v>
      </c>
      <c r="D12" s="13" t="s">
        <v>73</v>
      </c>
      <c r="E12" s="14">
        <v>3</v>
      </c>
      <c r="F12" s="11">
        <v>0</v>
      </c>
      <c r="G12" s="15">
        <v>0</v>
      </c>
      <c r="H12" s="16">
        <v>42335</v>
      </c>
      <c r="I12" s="17" t="s">
        <v>55</v>
      </c>
      <c r="J12" s="18">
        <v>2</v>
      </c>
      <c r="K12" s="3">
        <v>2</v>
      </c>
    </row>
    <row r="13" spans="1:19" ht="18.75" x14ac:dyDescent="0.25">
      <c r="A13" s="1">
        <v>12</v>
      </c>
      <c r="B13" s="11" t="s">
        <v>13</v>
      </c>
      <c r="C13" s="12" t="s">
        <v>76</v>
      </c>
      <c r="D13" s="13" t="s">
        <v>77</v>
      </c>
      <c r="E13" s="14">
        <v>2</v>
      </c>
      <c r="F13" s="11" t="s">
        <v>3</v>
      </c>
      <c r="G13" s="15">
        <v>60</v>
      </c>
      <c r="H13" s="16">
        <v>42335</v>
      </c>
      <c r="I13" s="17" t="s">
        <v>55</v>
      </c>
      <c r="J13" s="18">
        <v>4</v>
      </c>
      <c r="K13" s="3">
        <v>2</v>
      </c>
    </row>
    <row r="14" spans="1:19" ht="18.75" x14ac:dyDescent="0.25">
      <c r="A14" s="1">
        <v>13</v>
      </c>
      <c r="B14" s="11" t="s">
        <v>13</v>
      </c>
      <c r="C14" s="12" t="s">
        <v>39</v>
      </c>
      <c r="D14" s="13" t="s">
        <v>40</v>
      </c>
      <c r="E14" s="14">
        <v>2</v>
      </c>
      <c r="F14" s="11" t="s">
        <v>3</v>
      </c>
      <c r="G14" s="15">
        <v>90</v>
      </c>
      <c r="H14" s="16">
        <v>42335</v>
      </c>
      <c r="I14" s="17" t="s">
        <v>55</v>
      </c>
      <c r="J14" s="18">
        <v>4</v>
      </c>
      <c r="K14" s="3">
        <v>2</v>
      </c>
    </row>
    <row r="15" spans="1:19" ht="18.75" x14ac:dyDescent="0.25">
      <c r="A15" s="1">
        <v>14</v>
      </c>
      <c r="B15" s="11" t="s">
        <v>13</v>
      </c>
      <c r="C15" s="12" t="s">
        <v>86</v>
      </c>
      <c r="D15" s="13" t="s">
        <v>87</v>
      </c>
      <c r="E15" s="14">
        <v>2</v>
      </c>
      <c r="F15" s="11" t="s">
        <v>3</v>
      </c>
      <c r="G15" s="15">
        <v>60</v>
      </c>
      <c r="H15" s="16">
        <v>42338</v>
      </c>
      <c r="I15" s="17" t="s">
        <v>80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13</v>
      </c>
      <c r="C16" s="12" t="s">
        <v>88</v>
      </c>
      <c r="D16" s="13" t="s">
        <v>89</v>
      </c>
      <c r="E16" s="14">
        <v>3</v>
      </c>
      <c r="F16" s="11">
        <v>0</v>
      </c>
      <c r="G16" s="15">
        <v>0</v>
      </c>
      <c r="H16" s="16">
        <v>42338</v>
      </c>
      <c r="I16" s="17" t="s">
        <v>80</v>
      </c>
      <c r="J16" s="18">
        <v>1</v>
      </c>
      <c r="K16" s="3">
        <v>2</v>
      </c>
    </row>
    <row r="17" spans="1:11" ht="18.75" x14ac:dyDescent="0.25">
      <c r="A17" s="1">
        <v>16</v>
      </c>
      <c r="B17" s="11" t="s">
        <v>13</v>
      </c>
      <c r="C17" s="12" t="s">
        <v>90</v>
      </c>
      <c r="D17" s="13" t="s">
        <v>91</v>
      </c>
      <c r="E17" s="14">
        <v>3</v>
      </c>
      <c r="F17" s="11" t="s">
        <v>3</v>
      </c>
      <c r="G17" s="15">
        <v>90</v>
      </c>
      <c r="H17" s="16">
        <v>42338</v>
      </c>
      <c r="I17" s="17" t="s">
        <v>80</v>
      </c>
      <c r="J17" s="18">
        <v>1</v>
      </c>
      <c r="K17" s="3">
        <v>3</v>
      </c>
    </row>
    <row r="18" spans="1:11" ht="18.75" x14ac:dyDescent="0.25">
      <c r="A18" s="1">
        <v>17</v>
      </c>
      <c r="B18" s="11" t="s">
        <v>13</v>
      </c>
      <c r="C18" s="12" t="s">
        <v>106</v>
      </c>
      <c r="D18" s="13" t="s">
        <v>107</v>
      </c>
      <c r="E18" s="14">
        <v>2</v>
      </c>
      <c r="F18" s="11" t="s">
        <v>3</v>
      </c>
      <c r="G18" s="15">
        <v>90</v>
      </c>
      <c r="H18" s="16">
        <v>42338</v>
      </c>
      <c r="I18" s="17" t="s">
        <v>80</v>
      </c>
      <c r="J18" s="18">
        <v>4</v>
      </c>
      <c r="K18" s="3">
        <v>3</v>
      </c>
    </row>
    <row r="19" spans="1:11" ht="18.75" x14ac:dyDescent="0.25">
      <c r="A19" s="1">
        <v>18</v>
      </c>
      <c r="B19" s="11" t="s">
        <v>13</v>
      </c>
      <c r="C19" s="12" t="s">
        <v>108</v>
      </c>
      <c r="D19" s="13" t="s">
        <v>96</v>
      </c>
      <c r="E19" s="14">
        <v>3</v>
      </c>
      <c r="F19" s="11" t="s">
        <v>3</v>
      </c>
      <c r="G19" s="15">
        <v>90</v>
      </c>
      <c r="H19" s="16">
        <v>42338</v>
      </c>
      <c r="I19" s="17" t="s">
        <v>80</v>
      </c>
      <c r="J19" s="18">
        <v>4</v>
      </c>
      <c r="K19" s="3">
        <v>4</v>
      </c>
    </row>
    <row r="20" spans="1:11" ht="37.5" x14ac:dyDescent="0.25">
      <c r="A20" s="1">
        <v>19</v>
      </c>
      <c r="B20" s="11" t="s">
        <v>13</v>
      </c>
      <c r="C20" s="12" t="s">
        <v>109</v>
      </c>
      <c r="D20" s="13" t="s">
        <v>110</v>
      </c>
      <c r="E20" s="14">
        <v>3</v>
      </c>
      <c r="F20" s="11" t="s">
        <v>3</v>
      </c>
      <c r="G20" s="15">
        <v>90</v>
      </c>
      <c r="H20" s="16">
        <v>42338</v>
      </c>
      <c r="I20" s="17" t="s">
        <v>80</v>
      </c>
      <c r="J20" s="18">
        <v>4</v>
      </c>
      <c r="K20" s="3">
        <v>4</v>
      </c>
    </row>
    <row r="21" spans="1:11" ht="37.5" x14ac:dyDescent="0.25">
      <c r="A21" s="1">
        <v>20</v>
      </c>
      <c r="B21" s="11" t="s">
        <v>13</v>
      </c>
      <c r="C21" s="12" t="s">
        <v>114</v>
      </c>
      <c r="D21" s="13" t="s">
        <v>115</v>
      </c>
      <c r="E21" s="14">
        <v>3</v>
      </c>
      <c r="F21" s="11" t="s">
        <v>3</v>
      </c>
      <c r="G21" s="15">
        <v>90</v>
      </c>
      <c r="H21" s="16">
        <v>42339</v>
      </c>
      <c r="I21" s="17" t="s">
        <v>4</v>
      </c>
      <c r="J21" s="18">
        <v>1</v>
      </c>
      <c r="K21" s="3">
        <v>4</v>
      </c>
    </row>
    <row r="22" spans="1:11" ht="18.75" x14ac:dyDescent="0.25">
      <c r="A22" s="1">
        <v>21</v>
      </c>
      <c r="B22" s="11" t="s">
        <v>13</v>
      </c>
      <c r="C22" s="12" t="s">
        <v>116</v>
      </c>
      <c r="D22" s="13" t="s">
        <v>117</v>
      </c>
      <c r="E22" s="14">
        <v>2</v>
      </c>
      <c r="F22" s="11" t="s">
        <v>3</v>
      </c>
      <c r="G22" s="15">
        <v>75</v>
      </c>
      <c r="H22" s="16">
        <v>42339</v>
      </c>
      <c r="I22" s="17" t="s">
        <v>4</v>
      </c>
      <c r="J22" s="18">
        <v>4</v>
      </c>
      <c r="K22" s="3">
        <v>1</v>
      </c>
    </row>
    <row r="23" spans="1:11" ht="18.75" x14ac:dyDescent="0.25">
      <c r="A23" s="1">
        <v>22</v>
      </c>
      <c r="B23" s="11" t="s">
        <v>13</v>
      </c>
      <c r="C23" s="12" t="s">
        <v>124</v>
      </c>
      <c r="D23" s="13" t="s">
        <v>125</v>
      </c>
      <c r="E23" s="14">
        <v>3</v>
      </c>
      <c r="F23" s="11" t="s">
        <v>3</v>
      </c>
      <c r="G23" s="15">
        <v>90</v>
      </c>
      <c r="H23" s="16">
        <v>42340</v>
      </c>
      <c r="I23" s="17" t="s">
        <v>22</v>
      </c>
      <c r="J23" s="18">
        <v>2</v>
      </c>
      <c r="K23" s="3">
        <v>1</v>
      </c>
    </row>
    <row r="24" spans="1:11" ht="18.75" x14ac:dyDescent="0.25">
      <c r="A24" s="1">
        <v>23</v>
      </c>
      <c r="B24" s="11" t="s">
        <v>13</v>
      </c>
      <c r="C24" s="12" t="s">
        <v>127</v>
      </c>
      <c r="D24" s="13" t="s">
        <v>128</v>
      </c>
      <c r="E24" s="14">
        <v>4</v>
      </c>
      <c r="F24" s="11" t="s">
        <v>3</v>
      </c>
      <c r="G24" s="15">
        <v>0</v>
      </c>
      <c r="H24" s="16">
        <v>42340</v>
      </c>
      <c r="I24" s="17" t="s">
        <v>22</v>
      </c>
      <c r="J24" s="18">
        <v>3</v>
      </c>
      <c r="K24" s="3">
        <v>1</v>
      </c>
    </row>
    <row r="25" spans="1:11" ht="18.75" x14ac:dyDescent="0.25">
      <c r="A25" s="1">
        <v>24</v>
      </c>
      <c r="B25" s="11" t="s">
        <v>13</v>
      </c>
      <c r="C25" s="12" t="s">
        <v>286</v>
      </c>
      <c r="D25" s="13" t="s">
        <v>287</v>
      </c>
      <c r="E25" s="14">
        <v>2</v>
      </c>
      <c r="F25" s="11" t="s">
        <v>177</v>
      </c>
      <c r="G25" s="15">
        <v>0</v>
      </c>
      <c r="H25" s="16">
        <v>42341</v>
      </c>
      <c r="I25" s="17" t="s">
        <v>49</v>
      </c>
      <c r="J25" s="18" t="s">
        <v>8</v>
      </c>
      <c r="K25" s="3">
        <v>2</v>
      </c>
    </row>
    <row r="26" spans="1:11" ht="18.75" x14ac:dyDescent="0.25">
      <c r="A26" s="1">
        <v>25</v>
      </c>
      <c r="B26" s="11" t="s">
        <v>13</v>
      </c>
      <c r="C26" s="12" t="s">
        <v>134</v>
      </c>
      <c r="D26" s="13" t="s">
        <v>10</v>
      </c>
      <c r="E26" s="14">
        <v>2</v>
      </c>
      <c r="F26" s="11" t="s">
        <v>3</v>
      </c>
      <c r="G26" s="15">
        <v>90</v>
      </c>
      <c r="H26" s="16">
        <v>42341</v>
      </c>
      <c r="I26" s="17" t="s">
        <v>49</v>
      </c>
      <c r="J26" s="18">
        <v>1</v>
      </c>
      <c r="K26" s="3">
        <v>2</v>
      </c>
    </row>
    <row r="27" spans="1:11" ht="18.75" x14ac:dyDescent="0.25">
      <c r="A27" s="1">
        <v>26</v>
      </c>
      <c r="B27" s="11" t="s">
        <v>13</v>
      </c>
      <c r="C27" s="12" t="s">
        <v>135</v>
      </c>
      <c r="D27" s="13" t="s">
        <v>75</v>
      </c>
      <c r="E27" s="14">
        <v>2</v>
      </c>
      <c r="F27" s="11" t="s">
        <v>3</v>
      </c>
      <c r="G27" s="15">
        <v>90</v>
      </c>
      <c r="H27" s="16">
        <v>42341</v>
      </c>
      <c r="I27" s="17" t="s">
        <v>49</v>
      </c>
      <c r="J27" s="18">
        <v>1</v>
      </c>
      <c r="K27" s="3">
        <v>2</v>
      </c>
    </row>
    <row r="28" spans="1:11" ht="37.5" x14ac:dyDescent="0.25">
      <c r="A28" s="1">
        <v>27</v>
      </c>
      <c r="B28" s="11" t="s">
        <v>13</v>
      </c>
      <c r="C28" s="12" t="s">
        <v>140</v>
      </c>
      <c r="D28" s="13" t="s">
        <v>141</v>
      </c>
      <c r="E28" s="14">
        <v>2</v>
      </c>
      <c r="F28" s="11" t="s">
        <v>3</v>
      </c>
      <c r="G28" s="15">
        <v>75</v>
      </c>
      <c r="H28" s="16">
        <v>42341</v>
      </c>
      <c r="I28" s="17" t="s">
        <v>49</v>
      </c>
      <c r="J28" s="18">
        <v>2</v>
      </c>
      <c r="K28" s="3">
        <v>1</v>
      </c>
    </row>
    <row r="29" spans="1:11" ht="18.75" x14ac:dyDescent="0.25">
      <c r="A29" s="1">
        <v>28</v>
      </c>
      <c r="B29" s="11" t="s">
        <v>13</v>
      </c>
      <c r="C29" s="12" t="s">
        <v>142</v>
      </c>
      <c r="D29" s="13" t="s">
        <v>143</v>
      </c>
      <c r="E29" s="14">
        <v>3</v>
      </c>
      <c r="F29" s="11" t="s">
        <v>3</v>
      </c>
      <c r="G29" s="15">
        <v>90</v>
      </c>
      <c r="H29" s="16">
        <v>42341</v>
      </c>
      <c r="I29" s="17" t="s">
        <v>49</v>
      </c>
      <c r="J29" s="18">
        <v>3</v>
      </c>
      <c r="K29" s="3">
        <v>1</v>
      </c>
    </row>
    <row r="30" spans="1:11" ht="18.75" x14ac:dyDescent="0.25">
      <c r="A30" s="1">
        <v>29</v>
      </c>
      <c r="B30" s="11" t="s">
        <v>13</v>
      </c>
      <c r="C30" s="12" t="s">
        <v>154</v>
      </c>
      <c r="D30" s="13" t="s">
        <v>155</v>
      </c>
      <c r="E30" s="14">
        <v>3</v>
      </c>
      <c r="F30" s="11" t="s">
        <v>3</v>
      </c>
      <c r="G30" s="15">
        <v>60</v>
      </c>
      <c r="H30" s="16">
        <v>42342</v>
      </c>
      <c r="I30" s="17" t="s">
        <v>55</v>
      </c>
      <c r="J30" s="18">
        <v>1</v>
      </c>
      <c r="K30" s="3">
        <v>1</v>
      </c>
    </row>
    <row r="31" spans="1:11" ht="18.75" x14ac:dyDescent="0.25">
      <c r="A31" s="1">
        <v>30</v>
      </c>
      <c r="B31" s="11" t="s">
        <v>13</v>
      </c>
      <c r="C31" s="12" t="s">
        <v>156</v>
      </c>
      <c r="D31" s="13" t="s">
        <v>157</v>
      </c>
      <c r="E31" s="14">
        <v>3</v>
      </c>
      <c r="F31" s="11" t="s">
        <v>3</v>
      </c>
      <c r="G31" s="15">
        <v>90</v>
      </c>
      <c r="H31" s="16">
        <v>42342</v>
      </c>
      <c r="I31" s="17" t="s">
        <v>55</v>
      </c>
      <c r="J31" s="18">
        <v>1</v>
      </c>
      <c r="K31" s="3">
        <v>1</v>
      </c>
    </row>
    <row r="32" spans="1:11" ht="18.75" x14ac:dyDescent="0.25">
      <c r="A32" s="1">
        <v>31</v>
      </c>
      <c r="B32" s="11" t="s">
        <v>13</v>
      </c>
      <c r="C32" s="12" t="s">
        <v>164</v>
      </c>
      <c r="D32" s="13" t="s">
        <v>165</v>
      </c>
      <c r="E32" s="14">
        <v>3</v>
      </c>
      <c r="F32" s="11">
        <v>0</v>
      </c>
      <c r="G32" s="15">
        <v>0</v>
      </c>
      <c r="H32" s="16">
        <v>42342</v>
      </c>
      <c r="I32" s="17" t="s">
        <v>55</v>
      </c>
      <c r="J32" s="18">
        <v>2</v>
      </c>
      <c r="K32" s="3">
        <v>1</v>
      </c>
    </row>
    <row r="33" spans="1:11" ht="37.5" x14ac:dyDescent="0.25">
      <c r="A33" s="1">
        <v>32</v>
      </c>
      <c r="B33" s="11" t="s">
        <v>13</v>
      </c>
      <c r="C33" s="12" t="s">
        <v>168</v>
      </c>
      <c r="D33" s="13" t="s">
        <v>169</v>
      </c>
      <c r="E33" s="14">
        <v>2</v>
      </c>
      <c r="F33" s="11" t="s">
        <v>3</v>
      </c>
      <c r="G33" s="15">
        <v>60</v>
      </c>
      <c r="H33" s="16">
        <v>42342</v>
      </c>
      <c r="I33" s="17" t="s">
        <v>55</v>
      </c>
      <c r="J33" s="18">
        <v>4</v>
      </c>
      <c r="K33" s="3">
        <v>1</v>
      </c>
    </row>
    <row r="34" spans="1:11" ht="18.75" x14ac:dyDescent="0.25">
      <c r="A34" s="1">
        <v>33</v>
      </c>
      <c r="B34" s="11" t="s">
        <v>13</v>
      </c>
      <c r="C34" s="12" t="s">
        <v>170</v>
      </c>
      <c r="D34" s="13" t="s">
        <v>171</v>
      </c>
      <c r="E34" s="14">
        <v>4</v>
      </c>
      <c r="F34" s="11" t="s">
        <v>3</v>
      </c>
      <c r="G34" s="15">
        <v>60</v>
      </c>
      <c r="H34" s="16">
        <v>42342</v>
      </c>
      <c r="I34" s="17" t="s">
        <v>55</v>
      </c>
      <c r="J34" s="18">
        <v>4</v>
      </c>
      <c r="K34" s="3">
        <v>1</v>
      </c>
    </row>
    <row r="35" spans="1:11" ht="18.75" x14ac:dyDescent="0.25">
      <c r="A35" s="1">
        <v>34</v>
      </c>
      <c r="B35" s="11" t="s">
        <v>13</v>
      </c>
      <c r="C35" s="12" t="s">
        <v>172</v>
      </c>
      <c r="D35" s="13" t="s">
        <v>173</v>
      </c>
      <c r="E35" s="14">
        <v>4</v>
      </c>
      <c r="F35" s="11" t="s">
        <v>3</v>
      </c>
      <c r="G35" s="15">
        <v>60</v>
      </c>
      <c r="H35" s="16">
        <v>42342</v>
      </c>
      <c r="I35" s="17" t="s">
        <v>55</v>
      </c>
      <c r="J35" s="18">
        <v>4</v>
      </c>
      <c r="K35" s="3">
        <v>2</v>
      </c>
    </row>
    <row r="36" spans="1:11" ht="18.75" x14ac:dyDescent="0.25">
      <c r="A36" s="1">
        <v>35</v>
      </c>
      <c r="B36" s="11" t="s">
        <v>13</v>
      </c>
      <c r="C36" s="12" t="s">
        <v>174</v>
      </c>
      <c r="D36" s="13" t="s">
        <v>175</v>
      </c>
      <c r="E36" s="14">
        <v>2</v>
      </c>
      <c r="F36" s="11" t="s">
        <v>3</v>
      </c>
      <c r="G36" s="15">
        <v>75</v>
      </c>
      <c r="H36" s="16">
        <v>42342</v>
      </c>
      <c r="I36" s="17" t="s">
        <v>55</v>
      </c>
      <c r="J36" s="18">
        <v>4</v>
      </c>
      <c r="K36" s="3">
        <v>2</v>
      </c>
    </row>
    <row r="37" spans="1:11" ht="18.75" x14ac:dyDescent="0.25">
      <c r="A37" s="1">
        <v>36</v>
      </c>
      <c r="B37" s="11" t="s">
        <v>13</v>
      </c>
      <c r="C37" s="12" t="s">
        <v>191</v>
      </c>
      <c r="D37" s="13" t="s">
        <v>192</v>
      </c>
      <c r="E37" s="14">
        <v>3</v>
      </c>
      <c r="F37" s="11" t="s">
        <v>3</v>
      </c>
      <c r="G37" s="15">
        <v>90</v>
      </c>
      <c r="H37" s="16">
        <v>42345</v>
      </c>
      <c r="I37" s="17" t="s">
        <v>80</v>
      </c>
      <c r="J37" s="18">
        <v>1</v>
      </c>
      <c r="K37" s="3">
        <v>2</v>
      </c>
    </row>
    <row r="38" spans="1:11" ht="18.75" x14ac:dyDescent="0.25">
      <c r="A38" s="1">
        <v>37</v>
      </c>
      <c r="B38" s="11" t="s">
        <v>13</v>
      </c>
      <c r="C38" s="12" t="s">
        <v>200</v>
      </c>
      <c r="D38" s="13" t="s">
        <v>201</v>
      </c>
      <c r="E38" s="14">
        <v>3</v>
      </c>
      <c r="F38" s="11" t="s">
        <v>3</v>
      </c>
      <c r="G38" s="15">
        <v>90</v>
      </c>
      <c r="H38" s="16">
        <v>42345</v>
      </c>
      <c r="I38" s="17" t="s">
        <v>80</v>
      </c>
      <c r="J38" s="18">
        <v>2</v>
      </c>
      <c r="K38" s="3">
        <v>2</v>
      </c>
    </row>
    <row r="39" spans="1:11" ht="18.75" x14ac:dyDescent="0.25">
      <c r="A39" s="1">
        <v>38</v>
      </c>
      <c r="B39" s="11" t="s">
        <v>13</v>
      </c>
      <c r="C39" s="12" t="s">
        <v>205</v>
      </c>
      <c r="D39" s="13" t="s">
        <v>206</v>
      </c>
      <c r="E39" s="14">
        <v>2</v>
      </c>
      <c r="F39" s="11">
        <v>0</v>
      </c>
      <c r="G39" s="15">
        <v>0</v>
      </c>
      <c r="H39" s="16">
        <v>42345</v>
      </c>
      <c r="I39" s="17" t="s">
        <v>80</v>
      </c>
      <c r="J39" s="18">
        <v>3</v>
      </c>
      <c r="K39" s="3">
        <v>3</v>
      </c>
    </row>
    <row r="40" spans="1:11" ht="18.75" x14ac:dyDescent="0.25">
      <c r="A40" s="1">
        <v>39</v>
      </c>
      <c r="B40" s="11" t="s">
        <v>13</v>
      </c>
      <c r="C40" s="12" t="s">
        <v>203</v>
      </c>
      <c r="D40" s="13" t="s">
        <v>204</v>
      </c>
      <c r="E40" s="14">
        <v>2</v>
      </c>
      <c r="F40" s="11" t="s">
        <v>3</v>
      </c>
      <c r="G40" s="15">
        <v>0</v>
      </c>
      <c r="H40" s="16">
        <v>42345</v>
      </c>
      <c r="I40" s="17" t="s">
        <v>80</v>
      </c>
      <c r="J40" s="18">
        <v>3</v>
      </c>
      <c r="K40" s="3"/>
    </row>
    <row r="41" spans="1:11" ht="18.75" x14ac:dyDescent="0.25">
      <c r="A41" s="1">
        <v>40</v>
      </c>
      <c r="B41" s="11" t="s">
        <v>13</v>
      </c>
      <c r="C41" s="12" t="s">
        <v>209</v>
      </c>
      <c r="D41" s="13" t="s">
        <v>210</v>
      </c>
      <c r="E41" s="14">
        <v>3</v>
      </c>
      <c r="F41" s="11" t="s">
        <v>3</v>
      </c>
      <c r="G41" s="15">
        <v>60</v>
      </c>
      <c r="H41" s="16">
        <v>42345</v>
      </c>
      <c r="I41" s="17" t="s">
        <v>80</v>
      </c>
      <c r="J41" s="18">
        <v>4</v>
      </c>
      <c r="K41" s="3"/>
    </row>
    <row r="42" spans="1:11" ht="18.75" x14ac:dyDescent="0.25">
      <c r="A42" s="1">
        <v>41</v>
      </c>
      <c r="B42" s="11" t="s">
        <v>13</v>
      </c>
      <c r="C42" s="12" t="s">
        <v>211</v>
      </c>
      <c r="D42" s="13" t="s">
        <v>212</v>
      </c>
      <c r="E42" s="14">
        <v>2</v>
      </c>
      <c r="F42" s="11" t="s">
        <v>3</v>
      </c>
      <c r="G42" s="15">
        <v>60</v>
      </c>
      <c r="H42" s="16">
        <v>42345</v>
      </c>
      <c r="I42" s="17" t="s">
        <v>80</v>
      </c>
      <c r="J42" s="18">
        <v>4</v>
      </c>
      <c r="K42" s="3"/>
    </row>
    <row r="43" spans="1:11" ht="18.75" x14ac:dyDescent="0.25">
      <c r="A43" s="1">
        <v>42</v>
      </c>
      <c r="B43" s="11" t="s">
        <v>13</v>
      </c>
      <c r="C43" s="12" t="s">
        <v>213</v>
      </c>
      <c r="D43" s="13" t="s">
        <v>66</v>
      </c>
      <c r="E43" s="14">
        <v>2</v>
      </c>
      <c r="F43" s="11" t="s">
        <v>3</v>
      </c>
      <c r="G43" s="15">
        <v>60</v>
      </c>
      <c r="H43" s="16">
        <v>42345</v>
      </c>
      <c r="I43" s="17" t="s">
        <v>80</v>
      </c>
      <c r="J43" s="18">
        <v>4</v>
      </c>
      <c r="K43" s="3"/>
    </row>
    <row r="44" spans="1:11" ht="18.75" x14ac:dyDescent="0.25">
      <c r="A44" s="1">
        <v>43</v>
      </c>
      <c r="B44" s="11" t="s">
        <v>13</v>
      </c>
      <c r="C44" s="12" t="s">
        <v>219</v>
      </c>
      <c r="D44" s="13" t="s">
        <v>220</v>
      </c>
      <c r="E44" s="14">
        <v>3</v>
      </c>
      <c r="F44" s="11">
        <v>0</v>
      </c>
      <c r="G44" s="15">
        <v>0</v>
      </c>
      <c r="H44" s="16">
        <v>42346</v>
      </c>
      <c r="I44" s="17" t="s">
        <v>4</v>
      </c>
      <c r="J44" s="18">
        <v>3</v>
      </c>
      <c r="K44" s="3"/>
    </row>
    <row r="45" spans="1:11" ht="18.75" x14ac:dyDescent="0.25">
      <c r="A45" s="1">
        <v>44</v>
      </c>
      <c r="B45" s="11" t="s">
        <v>13</v>
      </c>
      <c r="C45" s="12" t="s">
        <v>221</v>
      </c>
      <c r="D45" s="13" t="s">
        <v>222</v>
      </c>
      <c r="E45" s="14">
        <v>2</v>
      </c>
      <c r="F45" s="11" t="s">
        <v>3</v>
      </c>
      <c r="G45" s="15">
        <v>90</v>
      </c>
      <c r="H45" s="16">
        <v>42346</v>
      </c>
      <c r="I45" s="17" t="s">
        <v>4</v>
      </c>
      <c r="J45" s="18">
        <v>3</v>
      </c>
      <c r="K45" s="3"/>
    </row>
    <row r="46" spans="1:11" ht="18.75" x14ac:dyDescent="0.25">
      <c r="A46" s="1">
        <v>45</v>
      </c>
      <c r="B46" s="11" t="s">
        <v>13</v>
      </c>
      <c r="C46" s="12" t="s">
        <v>207</v>
      </c>
      <c r="D46" s="13" t="s">
        <v>208</v>
      </c>
      <c r="E46" s="14">
        <v>4</v>
      </c>
      <c r="F46" s="11" t="s">
        <v>3</v>
      </c>
      <c r="G46" s="15">
        <v>90</v>
      </c>
      <c r="H46" s="19">
        <v>42346</v>
      </c>
      <c r="I46" s="17" t="s">
        <v>4</v>
      </c>
      <c r="J46" s="18">
        <v>4</v>
      </c>
      <c r="K46" s="3"/>
    </row>
    <row r="47" spans="1:11" ht="18.75" x14ac:dyDescent="0.25">
      <c r="A47" s="1">
        <v>46</v>
      </c>
      <c r="B47" s="11" t="s">
        <v>13</v>
      </c>
      <c r="C47" s="12" t="s">
        <v>223</v>
      </c>
      <c r="D47" s="13" t="s">
        <v>224</v>
      </c>
      <c r="E47" s="14">
        <v>4</v>
      </c>
      <c r="F47" s="11" t="s">
        <v>3</v>
      </c>
      <c r="G47" s="15">
        <v>120</v>
      </c>
      <c r="H47" s="16">
        <v>42346</v>
      </c>
      <c r="I47" s="17" t="s">
        <v>4</v>
      </c>
      <c r="J47" s="18">
        <v>4</v>
      </c>
      <c r="K47" s="3"/>
    </row>
    <row r="48" spans="1:11" ht="56.25" x14ac:dyDescent="0.25">
      <c r="A48" s="1">
        <v>47</v>
      </c>
      <c r="B48" s="11" t="s">
        <v>359</v>
      </c>
      <c r="C48" s="12" t="s">
        <v>309</v>
      </c>
      <c r="D48" s="27" t="s">
        <v>360</v>
      </c>
      <c r="E48" s="14">
        <v>1</v>
      </c>
      <c r="F48" s="11" t="s">
        <v>133</v>
      </c>
      <c r="G48" s="15">
        <v>0</v>
      </c>
      <c r="H48" s="19">
        <v>42347</v>
      </c>
      <c r="I48" s="25" t="s">
        <v>361</v>
      </c>
      <c r="J48" s="18" t="s">
        <v>8</v>
      </c>
      <c r="K48" s="3"/>
    </row>
    <row r="49" spans="1:11" ht="18.75" x14ac:dyDescent="0.25">
      <c r="A49" s="1">
        <v>48</v>
      </c>
      <c r="B49" s="11" t="s">
        <v>13</v>
      </c>
      <c r="C49" s="12" t="s">
        <v>282</v>
      </c>
      <c r="D49" s="27" t="s">
        <v>283</v>
      </c>
      <c r="E49" s="14">
        <v>2</v>
      </c>
      <c r="F49" s="11" t="s">
        <v>177</v>
      </c>
      <c r="G49" s="15">
        <v>0</v>
      </c>
      <c r="H49" s="16">
        <v>42347</v>
      </c>
      <c r="I49" s="21" t="s">
        <v>353</v>
      </c>
      <c r="J49" s="18"/>
      <c r="K49" s="3"/>
    </row>
    <row r="50" spans="1:11" ht="18.75" x14ac:dyDescent="0.25">
      <c r="A50" s="1">
        <v>49</v>
      </c>
      <c r="B50" s="11" t="s">
        <v>13</v>
      </c>
      <c r="C50" s="12" t="s">
        <v>227</v>
      </c>
      <c r="D50" s="13" t="s">
        <v>228</v>
      </c>
      <c r="E50" s="14">
        <v>2</v>
      </c>
      <c r="F50" s="11" t="s">
        <v>3</v>
      </c>
      <c r="G50" s="15">
        <v>60</v>
      </c>
      <c r="H50" s="16">
        <v>42347</v>
      </c>
      <c r="I50" s="17" t="s">
        <v>22</v>
      </c>
      <c r="J50" s="18">
        <v>3</v>
      </c>
      <c r="K50" s="3"/>
    </row>
    <row r="51" spans="1:11" ht="18.75" x14ac:dyDescent="0.25">
      <c r="A51" s="1">
        <v>50</v>
      </c>
      <c r="B51" s="11" t="s">
        <v>13</v>
      </c>
      <c r="C51" s="12" t="s">
        <v>231</v>
      </c>
      <c r="D51" s="13" t="s">
        <v>15</v>
      </c>
      <c r="E51" s="14">
        <v>3</v>
      </c>
      <c r="F51" s="11">
        <v>0</v>
      </c>
      <c r="G51" s="15">
        <v>0</v>
      </c>
      <c r="H51" s="16">
        <v>42347</v>
      </c>
      <c r="I51" s="17" t="s">
        <v>22</v>
      </c>
      <c r="J51" s="18">
        <v>3</v>
      </c>
      <c r="K51" s="3"/>
    </row>
    <row r="52" spans="1:11" ht="18.75" x14ac:dyDescent="0.25">
      <c r="A52" s="1">
        <v>51</v>
      </c>
      <c r="B52" s="11" t="s">
        <v>13</v>
      </c>
      <c r="C52" s="12" t="s">
        <v>232</v>
      </c>
      <c r="D52" s="13" t="s">
        <v>233</v>
      </c>
      <c r="E52" s="14">
        <v>2</v>
      </c>
      <c r="F52" s="11">
        <v>0</v>
      </c>
      <c r="G52" s="15">
        <v>0</v>
      </c>
      <c r="H52" s="16">
        <v>42347</v>
      </c>
      <c r="I52" s="17" t="s">
        <v>22</v>
      </c>
      <c r="J52" s="18">
        <v>4</v>
      </c>
      <c r="K52" s="3"/>
    </row>
    <row r="53" spans="1:11" ht="18.75" x14ac:dyDescent="0.25">
      <c r="A53" s="1">
        <v>52</v>
      </c>
      <c r="B53" s="11" t="s">
        <v>13</v>
      </c>
      <c r="C53" s="12" t="s">
        <v>254</v>
      </c>
      <c r="D53" s="13" t="s">
        <v>255</v>
      </c>
      <c r="E53" s="14">
        <v>2</v>
      </c>
      <c r="F53" s="11" t="s">
        <v>177</v>
      </c>
      <c r="G53" s="15">
        <v>0</v>
      </c>
      <c r="H53" s="16">
        <v>42348</v>
      </c>
      <c r="I53" s="21" t="s">
        <v>362</v>
      </c>
      <c r="J53" s="18" t="s">
        <v>354</v>
      </c>
      <c r="K53" s="3"/>
    </row>
    <row r="54" spans="1:11" ht="18.75" x14ac:dyDescent="0.25">
      <c r="A54" s="1">
        <v>53</v>
      </c>
      <c r="B54" s="11" t="s">
        <v>13</v>
      </c>
      <c r="C54" s="12" t="s">
        <v>229</v>
      </c>
      <c r="D54" s="13" t="s">
        <v>230</v>
      </c>
      <c r="E54" s="14">
        <v>3</v>
      </c>
      <c r="F54" s="11" t="s">
        <v>3</v>
      </c>
      <c r="G54" s="15">
        <v>60</v>
      </c>
      <c r="H54" s="16">
        <v>42348</v>
      </c>
      <c r="I54" s="17" t="s">
        <v>49</v>
      </c>
      <c r="J54" s="18">
        <v>3</v>
      </c>
      <c r="K54" s="3"/>
    </row>
    <row r="55" spans="1:11" ht="18.75" x14ac:dyDescent="0.25">
      <c r="A55" s="1">
        <v>54</v>
      </c>
      <c r="B55" s="11" t="s">
        <v>13</v>
      </c>
      <c r="C55" s="12" t="s">
        <v>256</v>
      </c>
      <c r="D55" s="13" t="s">
        <v>257</v>
      </c>
      <c r="E55" s="14">
        <v>3</v>
      </c>
      <c r="F55" s="11" t="s">
        <v>133</v>
      </c>
      <c r="G55" s="15">
        <v>0</v>
      </c>
      <c r="H55" s="16">
        <v>42349</v>
      </c>
      <c r="I55" s="17" t="s">
        <v>55</v>
      </c>
      <c r="J55" s="18" t="s">
        <v>8</v>
      </c>
      <c r="K55" s="3"/>
    </row>
    <row r="56" spans="1:11" ht="18.75" x14ac:dyDescent="0.25">
      <c r="A56" s="1">
        <v>55</v>
      </c>
      <c r="B56" s="11" t="s">
        <v>13</v>
      </c>
      <c r="C56" s="12" t="s">
        <v>323</v>
      </c>
      <c r="D56" s="13" t="s">
        <v>269</v>
      </c>
      <c r="E56" s="14">
        <v>2</v>
      </c>
      <c r="F56" s="11">
        <v>0</v>
      </c>
      <c r="G56" s="15">
        <v>0</v>
      </c>
      <c r="H56" s="16">
        <v>42349</v>
      </c>
      <c r="I56" s="17" t="s">
        <v>55</v>
      </c>
      <c r="J56" s="18">
        <v>2</v>
      </c>
      <c r="K56" s="3"/>
    </row>
    <row r="57" spans="1:11" ht="18.75" x14ac:dyDescent="0.25">
      <c r="A57" s="1">
        <v>56</v>
      </c>
      <c r="B57" s="11" t="s">
        <v>13</v>
      </c>
      <c r="C57" s="12" t="s">
        <v>217</v>
      </c>
      <c r="D57" s="13" t="s">
        <v>218</v>
      </c>
      <c r="E57" s="14">
        <v>2</v>
      </c>
      <c r="F57" s="11">
        <v>0</v>
      </c>
      <c r="G57" s="15">
        <v>0</v>
      </c>
      <c r="H57" s="16">
        <v>42349</v>
      </c>
      <c r="I57" s="17" t="s">
        <v>55</v>
      </c>
      <c r="J57" s="18">
        <v>4</v>
      </c>
      <c r="K57" s="3"/>
    </row>
    <row r="58" spans="1:11" ht="18.75" x14ac:dyDescent="0.25">
      <c r="A58" s="1">
        <v>57</v>
      </c>
      <c r="B58" s="11" t="s">
        <v>13</v>
      </c>
      <c r="C58" s="12" t="s">
        <v>284</v>
      </c>
      <c r="D58" s="13" t="s">
        <v>285</v>
      </c>
      <c r="E58" s="14">
        <v>4</v>
      </c>
      <c r="F58" s="11" t="s">
        <v>177</v>
      </c>
      <c r="G58" s="15">
        <v>0</v>
      </c>
      <c r="H58" s="16">
        <v>42352</v>
      </c>
      <c r="I58" s="21" t="s">
        <v>363</v>
      </c>
      <c r="J58" s="18" t="s">
        <v>8</v>
      </c>
      <c r="K58" s="3"/>
    </row>
    <row r="59" spans="1:11" ht="37.5" x14ac:dyDescent="0.25">
      <c r="A59" s="1">
        <v>58</v>
      </c>
      <c r="B59" s="11" t="s">
        <v>13</v>
      </c>
      <c r="C59" s="12" t="s">
        <v>289</v>
      </c>
      <c r="D59" s="13" t="s">
        <v>290</v>
      </c>
      <c r="E59" s="14">
        <v>3</v>
      </c>
      <c r="F59" s="11" t="s">
        <v>3</v>
      </c>
      <c r="G59" s="15">
        <v>90</v>
      </c>
      <c r="H59" s="16">
        <v>42352</v>
      </c>
      <c r="I59" s="17" t="s">
        <v>80</v>
      </c>
      <c r="J59" s="18">
        <v>1</v>
      </c>
      <c r="K59" s="3"/>
    </row>
    <row r="60" spans="1:11" ht="37.5" x14ac:dyDescent="0.25">
      <c r="A60" s="1">
        <v>59</v>
      </c>
      <c r="B60" s="11" t="s">
        <v>13</v>
      </c>
      <c r="C60" s="12" t="s">
        <v>294</v>
      </c>
      <c r="D60" s="13" t="s">
        <v>295</v>
      </c>
      <c r="E60" s="14">
        <v>2</v>
      </c>
      <c r="F60" s="11" t="s">
        <v>3</v>
      </c>
      <c r="G60" s="15">
        <v>75</v>
      </c>
      <c r="H60" s="16">
        <v>42352</v>
      </c>
      <c r="I60" s="17" t="s">
        <v>80</v>
      </c>
      <c r="J60" s="18">
        <v>4</v>
      </c>
      <c r="K60" s="3"/>
    </row>
    <row r="61" spans="1:11" ht="18.75" x14ac:dyDescent="0.25">
      <c r="A61" s="1">
        <v>60</v>
      </c>
      <c r="B61" s="11" t="s">
        <v>13</v>
      </c>
      <c r="C61" s="12" t="s">
        <v>296</v>
      </c>
      <c r="D61" s="13" t="s">
        <v>297</v>
      </c>
      <c r="E61" s="14">
        <v>3</v>
      </c>
      <c r="F61" s="11" t="s">
        <v>3</v>
      </c>
      <c r="G61" s="15">
        <v>90</v>
      </c>
      <c r="H61" s="16">
        <v>42352</v>
      </c>
      <c r="I61" s="17" t="s">
        <v>80</v>
      </c>
      <c r="J61" s="18">
        <v>4</v>
      </c>
      <c r="K61" s="3"/>
    </row>
    <row r="62" spans="1:11" ht="18.75" x14ac:dyDescent="0.25">
      <c r="A62" s="1">
        <v>61</v>
      </c>
      <c r="B62" s="11" t="s">
        <v>13</v>
      </c>
      <c r="C62" s="12" t="s">
        <v>300</v>
      </c>
      <c r="D62" s="13" t="s">
        <v>285</v>
      </c>
      <c r="E62" s="14">
        <v>4</v>
      </c>
      <c r="F62" s="11" t="s">
        <v>177</v>
      </c>
      <c r="G62" s="15">
        <v>0</v>
      </c>
      <c r="H62" s="16">
        <v>42353</v>
      </c>
      <c r="I62" s="17" t="s">
        <v>4</v>
      </c>
      <c r="J62" s="18" t="s">
        <v>8</v>
      </c>
      <c r="K62" s="3"/>
    </row>
    <row r="63" spans="1:11" ht="56.25" x14ac:dyDescent="0.25">
      <c r="A63" s="1">
        <v>62</v>
      </c>
      <c r="B63" s="11" t="s">
        <v>13</v>
      </c>
      <c r="C63" s="12" t="s">
        <v>309</v>
      </c>
      <c r="D63" s="27" t="s">
        <v>364</v>
      </c>
      <c r="E63" s="14">
        <v>1</v>
      </c>
      <c r="F63" s="11" t="s">
        <v>133</v>
      </c>
      <c r="G63" s="15">
        <v>0</v>
      </c>
      <c r="H63" s="19">
        <v>42353</v>
      </c>
      <c r="I63" s="25" t="s">
        <v>357</v>
      </c>
      <c r="J63" s="18" t="s">
        <v>8</v>
      </c>
      <c r="K63" s="3"/>
    </row>
    <row r="64" spans="1:11" ht="18.75" x14ac:dyDescent="0.25">
      <c r="A64" s="1">
        <v>63</v>
      </c>
      <c r="B64" s="11" t="s">
        <v>13</v>
      </c>
      <c r="C64" s="12" t="s">
        <v>312</v>
      </c>
      <c r="D64" s="13" t="s">
        <v>313</v>
      </c>
      <c r="E64" s="14">
        <v>2</v>
      </c>
      <c r="F64" s="11" t="s">
        <v>3</v>
      </c>
      <c r="G64" s="15">
        <v>60</v>
      </c>
      <c r="H64" s="16">
        <v>42354</v>
      </c>
      <c r="I64" s="17" t="s">
        <v>22</v>
      </c>
      <c r="J64" s="18">
        <v>2</v>
      </c>
      <c r="K64" s="3"/>
    </row>
    <row r="65" spans="1:11" ht="37.5" x14ac:dyDescent="0.25">
      <c r="A65" s="1">
        <v>64</v>
      </c>
      <c r="B65" s="11" t="s">
        <v>13</v>
      </c>
      <c r="C65" s="12" t="s">
        <v>315</v>
      </c>
      <c r="D65" s="13" t="s">
        <v>316</v>
      </c>
      <c r="E65" s="14">
        <v>1</v>
      </c>
      <c r="F65" s="11" t="s">
        <v>133</v>
      </c>
      <c r="G65" s="15">
        <v>0</v>
      </c>
      <c r="H65" s="16">
        <v>42355</v>
      </c>
      <c r="I65" s="17" t="s">
        <v>49</v>
      </c>
      <c r="J65" s="18" t="s">
        <v>8</v>
      </c>
      <c r="K65" s="3"/>
    </row>
    <row r="66" spans="1:11" ht="18.75" x14ac:dyDescent="0.25">
      <c r="A66" s="1">
        <v>65</v>
      </c>
      <c r="B66" s="11" t="s">
        <v>13</v>
      </c>
      <c r="C66" s="12" t="s">
        <v>266</v>
      </c>
      <c r="D66" s="13" t="s">
        <v>267</v>
      </c>
      <c r="E66" s="14">
        <v>3</v>
      </c>
      <c r="F66" s="11" t="s">
        <v>3</v>
      </c>
      <c r="G66" s="15">
        <v>90</v>
      </c>
      <c r="H66" s="19">
        <v>42355</v>
      </c>
      <c r="I66" s="17" t="s">
        <v>49</v>
      </c>
      <c r="J66" s="18">
        <v>2</v>
      </c>
      <c r="K66" s="3"/>
    </row>
    <row r="67" spans="1:11" ht="18.75" x14ac:dyDescent="0.25">
      <c r="A67" s="1">
        <v>66</v>
      </c>
      <c r="B67" s="11" t="s">
        <v>13</v>
      </c>
      <c r="C67" s="12" t="s">
        <v>314</v>
      </c>
      <c r="D67" s="13" t="s">
        <v>94</v>
      </c>
      <c r="E67" s="14">
        <v>3</v>
      </c>
      <c r="F67" s="11" t="s">
        <v>3</v>
      </c>
      <c r="G67" s="15">
        <v>90</v>
      </c>
      <c r="H67" s="16">
        <v>42355</v>
      </c>
      <c r="I67" s="17" t="s">
        <v>49</v>
      </c>
      <c r="J67" s="18">
        <v>3</v>
      </c>
      <c r="K67" s="3"/>
    </row>
    <row r="68" spans="1:11" ht="18.75" x14ac:dyDescent="0.25">
      <c r="A68" s="1">
        <v>67</v>
      </c>
      <c r="B68" s="11" t="s">
        <v>13</v>
      </c>
      <c r="C68" s="12" t="s">
        <v>320</v>
      </c>
      <c r="D68" s="13" t="s">
        <v>321</v>
      </c>
      <c r="E68" s="14">
        <v>2</v>
      </c>
      <c r="F68" s="11" t="s">
        <v>133</v>
      </c>
      <c r="G68" s="15">
        <v>0</v>
      </c>
      <c r="H68" s="16">
        <v>42356</v>
      </c>
      <c r="I68" s="17" t="s">
        <v>55</v>
      </c>
      <c r="J68" s="18" t="s">
        <v>8</v>
      </c>
      <c r="K68" s="3"/>
    </row>
    <row r="69" spans="1:11" ht="18.75" x14ac:dyDescent="0.25">
      <c r="A69" s="1">
        <v>68</v>
      </c>
      <c r="B69" s="11" t="s">
        <v>13</v>
      </c>
      <c r="C69" s="12" t="s">
        <v>322</v>
      </c>
      <c r="D69" s="13" t="s">
        <v>273</v>
      </c>
      <c r="E69" s="14">
        <v>1</v>
      </c>
      <c r="F69" s="11" t="s">
        <v>177</v>
      </c>
      <c r="G69" s="15">
        <v>0</v>
      </c>
      <c r="H69" s="16">
        <v>42356</v>
      </c>
      <c r="I69" s="17" t="s">
        <v>55</v>
      </c>
      <c r="J69" s="18" t="s">
        <v>8</v>
      </c>
      <c r="K69" s="3"/>
    </row>
    <row r="70" spans="1:11" ht="18.75" x14ac:dyDescent="0.25">
      <c r="A70" s="1">
        <v>69</v>
      </c>
      <c r="B70" s="11" t="s">
        <v>13</v>
      </c>
      <c r="C70" s="12" t="s">
        <v>324</v>
      </c>
      <c r="D70" s="13" t="s">
        <v>325</v>
      </c>
      <c r="E70" s="14">
        <v>3</v>
      </c>
      <c r="F70" s="11" t="s">
        <v>133</v>
      </c>
      <c r="G70" s="15">
        <v>0</v>
      </c>
      <c r="H70" s="16">
        <v>42358</v>
      </c>
      <c r="I70" s="17" t="s">
        <v>178</v>
      </c>
      <c r="J70" s="18"/>
      <c r="K70" s="3"/>
    </row>
    <row r="71" spans="1:11" ht="18.75" x14ac:dyDescent="0.25">
      <c r="A71" s="1">
        <v>70</v>
      </c>
      <c r="B71" s="11" t="s">
        <v>13</v>
      </c>
      <c r="C71" s="12" t="s">
        <v>326</v>
      </c>
      <c r="D71" s="13" t="s">
        <v>327</v>
      </c>
      <c r="E71" s="14">
        <v>2</v>
      </c>
      <c r="F71" s="11" t="s">
        <v>133</v>
      </c>
      <c r="G71" s="15">
        <v>0</v>
      </c>
      <c r="H71" s="16">
        <v>42358</v>
      </c>
      <c r="I71" s="17" t="s">
        <v>178</v>
      </c>
      <c r="J71" s="18"/>
      <c r="K71" s="3"/>
    </row>
    <row r="72" spans="1:11" x14ac:dyDescent="0.25">
      <c r="A72" s="1"/>
      <c r="B72" s="1"/>
      <c r="C72" s="1"/>
      <c r="D72" s="4"/>
      <c r="E72" s="1"/>
      <c r="F72" s="9"/>
      <c r="G72" s="1"/>
      <c r="H72" s="2"/>
      <c r="I72" s="1"/>
      <c r="J72" s="1"/>
      <c r="K72" s="3"/>
    </row>
  </sheetData>
  <mergeCells count="1">
    <mergeCell ref="N3:S5"/>
  </mergeCells>
  <conditionalFormatting sqref="B53:I61 B2:I51">
    <cfRule type="cellIs" dxfId="241" priority="48" operator="equal">
      <formula>0</formula>
    </cfRule>
  </conditionalFormatting>
  <conditionalFormatting sqref="F53:F61 F2:F51">
    <cfRule type="cellIs" dxfId="240" priority="46" operator="equal">
      <formula>"TH"</formula>
    </cfRule>
    <cfRule type="cellIs" dxfId="239" priority="47" operator="equal">
      <formula>"vđ"</formula>
    </cfRule>
  </conditionalFormatting>
  <conditionalFormatting sqref="J53:J61 J2:J51">
    <cfRule type="cellIs" dxfId="238" priority="41" operator="equal">
      <formula>4</formula>
    </cfRule>
    <cfRule type="cellIs" dxfId="237" priority="42" operator="equal">
      <formula>3</formula>
    </cfRule>
    <cfRule type="cellIs" dxfId="236" priority="43" operator="equal">
      <formula>2</formula>
    </cfRule>
    <cfRule type="cellIs" dxfId="235" priority="44" operator="equal">
      <formula>2</formula>
    </cfRule>
    <cfRule type="cellIs" dxfId="234" priority="45" operator="equal">
      <formula>1</formula>
    </cfRule>
  </conditionalFormatting>
  <conditionalFormatting sqref="J52">
    <cfRule type="cellIs" dxfId="233" priority="33" operator="equal">
      <formula>4</formula>
    </cfRule>
    <cfRule type="cellIs" dxfId="232" priority="34" operator="equal">
      <formula>3</formula>
    </cfRule>
    <cfRule type="cellIs" dxfId="231" priority="35" operator="equal">
      <formula>2</formula>
    </cfRule>
    <cfRule type="cellIs" dxfId="230" priority="36" operator="equal">
      <formula>2</formula>
    </cfRule>
    <cfRule type="cellIs" dxfId="229" priority="37" operator="equal">
      <formula>1</formula>
    </cfRule>
  </conditionalFormatting>
  <conditionalFormatting sqref="B52:I52">
    <cfRule type="cellIs" dxfId="228" priority="40" operator="equal">
      <formula>0</formula>
    </cfRule>
  </conditionalFormatting>
  <conditionalFormatting sqref="F52">
    <cfRule type="cellIs" dxfId="227" priority="38" operator="equal">
      <formula>"TH"</formula>
    </cfRule>
    <cfRule type="cellIs" dxfId="226" priority="39" operator="equal">
      <formula>"vđ"</formula>
    </cfRule>
  </conditionalFormatting>
  <conditionalFormatting sqref="J62:J64">
    <cfRule type="cellIs" dxfId="225" priority="25" operator="equal">
      <formula>4</formula>
    </cfRule>
    <cfRule type="cellIs" dxfId="224" priority="26" operator="equal">
      <formula>3</formula>
    </cfRule>
    <cfRule type="cellIs" dxfId="223" priority="27" operator="equal">
      <formula>2</formula>
    </cfRule>
    <cfRule type="cellIs" dxfId="222" priority="28" operator="equal">
      <formula>2</formula>
    </cfRule>
    <cfRule type="cellIs" dxfId="221" priority="29" operator="equal">
      <formula>1</formula>
    </cfRule>
  </conditionalFormatting>
  <conditionalFormatting sqref="B62:I64">
    <cfRule type="cellIs" dxfId="220" priority="32" operator="equal">
      <formula>0</formula>
    </cfRule>
  </conditionalFormatting>
  <conditionalFormatting sqref="F62:F64">
    <cfRule type="cellIs" dxfId="219" priority="30" operator="equal">
      <formula>"TH"</formula>
    </cfRule>
    <cfRule type="cellIs" dxfId="218" priority="31" operator="equal">
      <formula>"vđ"</formula>
    </cfRule>
  </conditionalFormatting>
  <conditionalFormatting sqref="J65">
    <cfRule type="cellIs" dxfId="217" priority="17" operator="equal">
      <formula>4</formula>
    </cfRule>
    <cfRule type="cellIs" dxfId="216" priority="18" operator="equal">
      <formula>3</formula>
    </cfRule>
    <cfRule type="cellIs" dxfId="215" priority="19" operator="equal">
      <formula>2</formula>
    </cfRule>
    <cfRule type="cellIs" dxfId="214" priority="20" operator="equal">
      <formula>2</formula>
    </cfRule>
    <cfRule type="cellIs" dxfId="213" priority="21" operator="equal">
      <formula>1</formula>
    </cfRule>
  </conditionalFormatting>
  <conditionalFormatting sqref="B65:I65">
    <cfRule type="cellIs" dxfId="212" priority="24" operator="equal">
      <formula>0</formula>
    </cfRule>
  </conditionalFormatting>
  <conditionalFormatting sqref="F65">
    <cfRule type="cellIs" dxfId="211" priority="22" operator="equal">
      <formula>"TH"</formula>
    </cfRule>
    <cfRule type="cellIs" dxfId="210" priority="23" operator="equal">
      <formula>"vđ"</formula>
    </cfRule>
  </conditionalFormatting>
  <conditionalFormatting sqref="J66:J69">
    <cfRule type="cellIs" dxfId="209" priority="9" operator="equal">
      <formula>4</formula>
    </cfRule>
    <cfRule type="cellIs" dxfId="208" priority="10" operator="equal">
      <formula>3</formula>
    </cfRule>
    <cfRule type="cellIs" dxfId="207" priority="11" operator="equal">
      <formula>2</formula>
    </cfRule>
    <cfRule type="cellIs" dxfId="206" priority="12" operator="equal">
      <formula>2</formula>
    </cfRule>
    <cfRule type="cellIs" dxfId="205" priority="13" operator="equal">
      <formula>1</formula>
    </cfRule>
  </conditionalFormatting>
  <conditionalFormatting sqref="B66:I69">
    <cfRule type="cellIs" dxfId="204" priority="16" operator="equal">
      <formula>0</formula>
    </cfRule>
  </conditionalFormatting>
  <conditionalFormatting sqref="F66:F69">
    <cfRule type="cellIs" dxfId="203" priority="14" operator="equal">
      <formula>"TH"</formula>
    </cfRule>
    <cfRule type="cellIs" dxfId="202" priority="15" operator="equal">
      <formula>"vđ"</formula>
    </cfRule>
  </conditionalFormatting>
  <conditionalFormatting sqref="J70:J71">
    <cfRule type="cellIs" dxfId="201" priority="1" operator="equal">
      <formula>4</formula>
    </cfRule>
    <cfRule type="cellIs" dxfId="200" priority="2" operator="equal">
      <formula>3</formula>
    </cfRule>
    <cfRule type="cellIs" dxfId="199" priority="3" operator="equal">
      <formula>2</formula>
    </cfRule>
    <cfRule type="cellIs" dxfId="198" priority="4" operator="equal">
      <formula>2</formula>
    </cfRule>
    <cfRule type="cellIs" dxfId="197" priority="5" operator="equal">
      <formula>1</formula>
    </cfRule>
  </conditionalFormatting>
  <conditionalFormatting sqref="B70:I71">
    <cfRule type="cellIs" dxfId="196" priority="8" operator="equal">
      <formula>0</formula>
    </cfRule>
  </conditionalFormatting>
  <conditionalFormatting sqref="F70:F71">
    <cfRule type="cellIs" dxfId="195" priority="6" operator="equal">
      <formula>"TH"</formula>
    </cfRule>
    <cfRule type="cellIs" dxfId="194" priority="7" operator="equal">
      <formula>"vđ"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O7" sqref="O7:T9"/>
    </sheetView>
  </sheetViews>
  <sheetFormatPr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60"/>
  <sheetViews>
    <sheetView workbookViewId="0">
      <selection activeCell="O7" sqref="O7:T9"/>
    </sheetView>
  </sheetViews>
  <sheetFormatPr defaultRowHeight="15" x14ac:dyDescent="0.25"/>
  <sheetData>
    <row r="2" spans="1:13" ht="15.75" thickBot="1" x14ac:dyDescent="0.3"/>
    <row r="3" spans="1:13" ht="18.75" x14ac:dyDescent="0.25">
      <c r="A3" s="92" t="s">
        <v>366</v>
      </c>
      <c r="B3" s="95" t="s">
        <v>367</v>
      </c>
      <c r="C3" s="98" t="s">
        <v>368</v>
      </c>
      <c r="D3" s="95" t="s">
        <v>369</v>
      </c>
      <c r="E3" s="89" t="s">
        <v>370</v>
      </c>
      <c r="F3" s="89" t="s">
        <v>331</v>
      </c>
      <c r="G3" s="89" t="s">
        <v>371</v>
      </c>
      <c r="H3" s="101" t="s">
        <v>372</v>
      </c>
      <c r="I3" s="102"/>
      <c r="J3" s="102"/>
      <c r="K3" s="102"/>
      <c r="L3" s="102"/>
      <c r="M3" s="103"/>
    </row>
    <row r="4" spans="1:13" x14ac:dyDescent="0.25">
      <c r="A4" s="93"/>
      <c r="B4" s="96"/>
      <c r="C4" s="99"/>
      <c r="D4" s="96"/>
      <c r="E4" s="90"/>
      <c r="F4" s="90"/>
      <c r="G4" s="90"/>
      <c r="H4" s="93" t="s">
        <v>373</v>
      </c>
      <c r="I4" s="96"/>
      <c r="J4" s="90" t="s">
        <v>332</v>
      </c>
      <c r="K4" s="90" t="s">
        <v>374</v>
      </c>
      <c r="L4" s="90" t="s">
        <v>375</v>
      </c>
      <c r="M4" s="90" t="s">
        <v>376</v>
      </c>
    </row>
    <row r="5" spans="1:13" ht="15.75" thickBot="1" x14ac:dyDescent="0.3">
      <c r="A5" s="94"/>
      <c r="B5" s="97"/>
      <c r="C5" s="100"/>
      <c r="D5" s="97"/>
      <c r="E5" s="91"/>
      <c r="F5" s="91"/>
      <c r="G5" s="91"/>
      <c r="H5" s="94"/>
      <c r="I5" s="97"/>
      <c r="J5" s="91"/>
      <c r="K5" s="91"/>
      <c r="L5" s="91"/>
      <c r="M5" s="91"/>
    </row>
    <row r="6" spans="1:13" ht="168.75" x14ac:dyDescent="0.25">
      <c r="A6" s="28">
        <f t="shared" ref="A6:A37" si="0">_stt</f>
        <v>1</v>
      </c>
      <c r="B6" s="11" t="str">
        <f ca="1">_LocHe</f>
        <v>DCK66Đ3a</v>
      </c>
      <c r="C6" s="12" t="str">
        <f ca="1">_LocMaHP</f>
        <v>DC1CB21</v>
      </c>
      <c r="D6" s="13" t="str">
        <f t="shared" ref="D6:D37" si="1">_LocHP</f>
        <v xml:space="preserve">?? </v>
      </c>
      <c r="E6" s="14">
        <f ca="1">_Loc</f>
        <v>4</v>
      </c>
      <c r="F6" s="11" t="str">
        <f ca="1">_Loc</f>
        <v>Viết</v>
      </c>
      <c r="G6" s="15">
        <f ca="1">_Loc</f>
        <v>90</v>
      </c>
      <c r="H6" s="16">
        <v>42351</v>
      </c>
      <c r="I6" s="17" t="str">
        <f>_Ngay</f>
        <v>(Cnhật)</v>
      </c>
      <c r="J6" s="18">
        <v>3</v>
      </c>
      <c r="K6" s="18">
        <f ca="1">_SoSV</f>
        <v>331</v>
      </c>
      <c r="L6" s="29">
        <f ca="1">_SV_P</f>
        <v>45</v>
      </c>
      <c r="M6" s="18" t="str">
        <f>_sophong</f>
        <v/>
      </c>
    </row>
    <row r="7" spans="1:13" ht="112.5" x14ac:dyDescent="0.25">
      <c r="A7" s="28">
        <f t="shared" si="0"/>
        <v>2</v>
      </c>
      <c r="B7" s="11" t="str">
        <f ca="1">_LocHe</f>
        <v>DCK66Đ1</v>
      </c>
      <c r="C7" s="12" t="str">
        <f ca="1">_LocMaHP</f>
        <v>DC1CB21</v>
      </c>
      <c r="D7" s="13" t="str">
        <f t="shared" si="1"/>
        <v xml:space="preserve">?? </v>
      </c>
      <c r="E7" s="14">
        <f ca="1">_Loc</f>
        <v>4</v>
      </c>
      <c r="F7" s="11" t="str">
        <f ca="1">_Loc</f>
        <v>Viết</v>
      </c>
      <c r="G7" s="15">
        <f ca="1">_Loc</f>
        <v>90</v>
      </c>
      <c r="H7" s="16">
        <v>42352</v>
      </c>
      <c r="I7" s="17" t="str">
        <f>_Ngay</f>
        <v>(Thứ 2)</v>
      </c>
      <c r="J7" s="18">
        <v>3</v>
      </c>
      <c r="K7" s="18">
        <f ca="1">_SoSV</f>
        <v>62</v>
      </c>
      <c r="L7" s="29">
        <f ca="1">_SV_P</f>
        <v>45</v>
      </c>
      <c r="M7" s="18" t="str">
        <f>_sophong</f>
        <v/>
      </c>
    </row>
    <row r="8" spans="1:13" ht="18.75" x14ac:dyDescent="0.25">
      <c r="A8" s="28">
        <f t="shared" si="0"/>
        <v>3</v>
      </c>
      <c r="B8" s="11" t="str">
        <f ca="1">_LocHe</f>
        <v>CCK66</v>
      </c>
      <c r="C8" s="12" t="str">
        <f ca="1">_LocMaHP</f>
        <v>CC1LL01</v>
      </c>
      <c r="D8" s="13" t="str">
        <f t="shared" si="1"/>
        <v xml:space="preserve">?? </v>
      </c>
      <c r="E8" s="14">
        <f ca="1">_Loc</f>
        <v>2</v>
      </c>
      <c r="F8" s="11" t="str">
        <f ca="1">_Loc</f>
        <v>Viết</v>
      </c>
      <c r="G8" s="15">
        <f ca="1">_Loc</f>
        <v>75</v>
      </c>
      <c r="H8" s="16">
        <v>42374</v>
      </c>
      <c r="I8" s="17" t="str">
        <f>_Ngay</f>
        <v>(Thứ 3)</v>
      </c>
      <c r="J8" s="18">
        <v>1</v>
      </c>
      <c r="K8" s="18">
        <f ca="1">_SoSV</f>
        <v>209</v>
      </c>
      <c r="L8" s="29">
        <f ca="1">_SV_P</f>
        <v>45</v>
      </c>
      <c r="M8" s="18" t="str">
        <f>_sophong</f>
        <v/>
      </c>
    </row>
    <row r="9" spans="1:13" ht="18.75" x14ac:dyDescent="0.25">
      <c r="A9" s="28">
        <f t="shared" si="0"/>
        <v>4</v>
      </c>
      <c r="B9" s="30" t="str">
        <f ca="1">_LocHe</f>
        <v>DCK66</v>
      </c>
      <c r="C9" s="31" t="str">
        <f ca="1">_LocMaHP</f>
        <v>DC1LL05</v>
      </c>
      <c r="D9" s="32" t="str">
        <f t="shared" si="1"/>
        <v xml:space="preserve">?? </v>
      </c>
      <c r="E9" s="14">
        <f ca="1">_Loc</f>
        <v>2</v>
      </c>
      <c r="F9" s="11" t="str">
        <f ca="1">_Loc</f>
        <v>Viết</v>
      </c>
      <c r="G9" s="15">
        <f ca="1">_Loc</f>
        <v>75</v>
      </c>
      <c r="H9" s="16">
        <v>42374</v>
      </c>
      <c r="I9" s="17" t="str">
        <f>_Ngay</f>
        <v>(Thứ 3)</v>
      </c>
      <c r="J9" s="18">
        <v>1</v>
      </c>
      <c r="K9" s="30">
        <v>675</v>
      </c>
      <c r="L9" s="29" t="e">
        <f>_SV_P</f>
        <v>#DIV/0!</v>
      </c>
      <c r="M9" s="18" t="str">
        <f>_sophong</f>
        <v/>
      </c>
    </row>
    <row r="10" spans="1:13" ht="18.75" x14ac:dyDescent="0.25">
      <c r="A10" s="28">
        <f t="shared" si="0"/>
        <v>5</v>
      </c>
      <c r="B10" s="30" t="str">
        <f ca="1">_LocHe</f>
        <v>DCK66</v>
      </c>
      <c r="C10" s="31" t="str">
        <f ca="1">_LocMaHP</f>
        <v>DC1LL05</v>
      </c>
      <c r="D10" s="32" t="e">
        <f t="shared" si="1"/>
        <v>#VALUE!</v>
      </c>
      <c r="E10" s="14">
        <f ca="1">_Loc</f>
        <v>2</v>
      </c>
      <c r="F10" s="11" t="str">
        <f ca="1">_Loc</f>
        <v>Viết</v>
      </c>
      <c r="G10" s="15">
        <f ca="1">_Loc</f>
        <v>75</v>
      </c>
      <c r="H10" s="16">
        <v>42374</v>
      </c>
      <c r="I10" s="17" t="str">
        <f>_Ngay</f>
        <v>(Thứ 3)</v>
      </c>
      <c r="J10" s="18">
        <v>2</v>
      </c>
      <c r="K10" s="30">
        <f ca="1">_SoSV-K9</f>
        <v>619</v>
      </c>
      <c r="L10" s="29">
        <f ca="1">_SV_P</f>
        <v>45</v>
      </c>
      <c r="M10" s="18" t="str">
        <f>_sophong</f>
        <v/>
      </c>
    </row>
    <row r="11" spans="1:13" ht="18.75" x14ac:dyDescent="0.25">
      <c r="A11" s="28">
        <f t="shared" si="0"/>
        <v>6</v>
      </c>
      <c r="B11" s="18" t="str">
        <f ca="1">_LocHe</f>
        <v>DCK66Đ3</v>
      </c>
      <c r="C11" s="31" t="str">
        <f ca="1">_LocMaHP</f>
        <v>DC2CB94</v>
      </c>
      <c r="D11" s="13" t="e">
        <f t="shared" si="1"/>
        <v>#VALUE!</v>
      </c>
      <c r="E11" s="14">
        <f ca="1">_Loc</f>
        <v>2</v>
      </c>
      <c r="F11" s="11" t="str">
        <f ca="1">_Loc</f>
        <v>Viết</v>
      </c>
      <c r="G11" s="15">
        <f ca="1">_Loc</f>
        <v>75</v>
      </c>
      <c r="H11" s="16">
        <v>42374</v>
      </c>
      <c r="I11" s="17" t="str">
        <f>_Ngay</f>
        <v>(Thứ 3)</v>
      </c>
      <c r="J11" s="18">
        <v>2</v>
      </c>
      <c r="K11" s="18">
        <f ca="1">_SoSV</f>
        <v>231</v>
      </c>
      <c r="L11" s="29">
        <f ca="1">_SV_P</f>
        <v>47</v>
      </c>
      <c r="M11" s="18" t="str">
        <f>_sophong</f>
        <v/>
      </c>
    </row>
    <row r="12" spans="1:13" ht="18.75" x14ac:dyDescent="0.25">
      <c r="A12" s="28">
        <f t="shared" si="0"/>
        <v>7</v>
      </c>
      <c r="B12" s="18" t="str">
        <f ca="1">_LocHe</f>
        <v>DCK66Đ3</v>
      </c>
      <c r="C12" s="31" t="str">
        <f ca="1">_LocMaHP</f>
        <v>DC2VS38</v>
      </c>
      <c r="D12" s="13" t="e">
        <f t="shared" si="1"/>
        <v>#VALUE!</v>
      </c>
      <c r="E12" s="14">
        <f ca="1">_Loc</f>
        <v>2</v>
      </c>
      <c r="F12" s="11" t="str">
        <f ca="1">_Loc</f>
        <v>Viết</v>
      </c>
      <c r="G12" s="15">
        <f ca="1">_Loc</f>
        <v>75</v>
      </c>
      <c r="H12" s="16">
        <v>42374</v>
      </c>
      <c r="I12" s="17" t="str">
        <f>_Ngay</f>
        <v>(Thứ 3)</v>
      </c>
      <c r="J12" s="18">
        <v>2</v>
      </c>
      <c r="K12" s="18">
        <f ca="1">_SoSV</f>
        <v>13</v>
      </c>
      <c r="L12" s="29">
        <f ca="1">_SV_P</f>
        <v>13</v>
      </c>
      <c r="M12" s="18" t="str">
        <f>_sophong</f>
        <v/>
      </c>
    </row>
    <row r="13" spans="1:13" ht="18.75" x14ac:dyDescent="0.25">
      <c r="A13" s="28">
        <f t="shared" si="0"/>
        <v>8</v>
      </c>
      <c r="B13" s="30" t="str">
        <f ca="1">_LocHe</f>
        <v>DCK66</v>
      </c>
      <c r="C13" s="31" t="str">
        <f ca="1">_LocMaHP</f>
        <v>DC1LL01</v>
      </c>
      <c r="D13" s="32" t="e">
        <f t="shared" si="1"/>
        <v>#VALUE!</v>
      </c>
      <c r="E13" s="14">
        <f ca="1">_Loc</f>
        <v>2</v>
      </c>
      <c r="F13" s="11" t="str">
        <f ca="1">_Loc</f>
        <v>Viết</v>
      </c>
      <c r="G13" s="15">
        <f ca="1">_Loc</f>
        <v>75</v>
      </c>
      <c r="H13" s="16">
        <v>42376</v>
      </c>
      <c r="I13" s="17" t="str">
        <f>_Ngay</f>
        <v>(Thứ 5)</v>
      </c>
      <c r="J13" s="18">
        <v>1</v>
      </c>
      <c r="K13" s="30">
        <v>810</v>
      </c>
      <c r="L13" s="29" t="e">
        <f>_SV_P</f>
        <v>#DIV/0!</v>
      </c>
      <c r="M13" s="18" t="str">
        <f>_sophong</f>
        <v/>
      </c>
    </row>
    <row r="14" spans="1:13" ht="18.75" x14ac:dyDescent="0.25">
      <c r="A14" s="28">
        <f t="shared" si="0"/>
        <v>9</v>
      </c>
      <c r="B14" s="30" t="str">
        <f ca="1">_LocHe</f>
        <v>DCK66</v>
      </c>
      <c r="C14" s="31" t="str">
        <f ca="1">_LocMaHP</f>
        <v>DC1LL01</v>
      </c>
      <c r="D14" s="32" t="e">
        <f t="shared" si="1"/>
        <v>#VALUE!</v>
      </c>
      <c r="E14" s="14">
        <f ca="1">_Loc</f>
        <v>2</v>
      </c>
      <c r="F14" s="11" t="str">
        <f ca="1">_Loc</f>
        <v>Viết</v>
      </c>
      <c r="G14" s="15">
        <f ca="1">_Loc</f>
        <v>75</v>
      </c>
      <c r="H14" s="16">
        <v>42376</v>
      </c>
      <c r="I14" s="17" t="str">
        <f>_Ngay</f>
        <v>(Thứ 5)</v>
      </c>
      <c r="J14" s="18">
        <v>2</v>
      </c>
      <c r="K14" s="30">
        <f ca="1">_SoSV-K13</f>
        <v>801</v>
      </c>
      <c r="L14" s="29">
        <f ca="1">_SV_P</f>
        <v>45</v>
      </c>
      <c r="M14" s="18" t="str">
        <f>_sophong</f>
        <v/>
      </c>
    </row>
    <row r="15" spans="1:13" ht="18.75" x14ac:dyDescent="0.25">
      <c r="A15" s="28">
        <f t="shared" si="0"/>
        <v>10</v>
      </c>
      <c r="B15" s="11" t="str">
        <f ca="1">_LocHe</f>
        <v>CCK66</v>
      </c>
      <c r="C15" s="12" t="str">
        <f ca="1">_LocMaHP</f>
        <v>CC1LL05</v>
      </c>
      <c r="D15" s="13" t="e">
        <f t="shared" si="1"/>
        <v>#VALUE!</v>
      </c>
      <c r="E15" s="14">
        <f ca="1">_Loc</f>
        <v>2</v>
      </c>
      <c r="F15" s="11" t="str">
        <f ca="1">_Loc</f>
        <v>Viết</v>
      </c>
      <c r="G15" s="15">
        <f ca="1">_Loc</f>
        <v>75</v>
      </c>
      <c r="H15" s="16">
        <v>42377</v>
      </c>
      <c r="I15" s="17" t="str">
        <f>_Ngay</f>
        <v>(Thứ 6)</v>
      </c>
      <c r="J15" s="18">
        <v>1</v>
      </c>
      <c r="K15" s="18">
        <f ca="1">_SoSV</f>
        <v>209</v>
      </c>
      <c r="L15" s="29">
        <f ca="1">_SV_P</f>
        <v>45</v>
      </c>
      <c r="M15" s="18" t="str">
        <f>_sophong</f>
        <v/>
      </c>
    </row>
    <row r="16" spans="1:13" ht="18.75" x14ac:dyDescent="0.25">
      <c r="A16" s="28">
        <f t="shared" si="0"/>
        <v>11</v>
      </c>
      <c r="B16" s="11" t="str">
        <f ca="1">_LocHe</f>
        <v>CCK66</v>
      </c>
      <c r="C16" s="12" t="str">
        <f ca="1">_LocMaHP</f>
        <v>CC2CO24</v>
      </c>
      <c r="D16" s="13" t="e">
        <f t="shared" si="1"/>
        <v>#VALUE!</v>
      </c>
      <c r="E16" s="14">
        <f ca="1">_Loc</f>
        <v>3</v>
      </c>
      <c r="F16" s="11" t="str">
        <f ca="1">_Loc</f>
        <v>Viết</v>
      </c>
      <c r="G16" s="15">
        <f ca="1">_Loc</f>
        <v>90</v>
      </c>
      <c r="H16" s="16">
        <v>42377</v>
      </c>
      <c r="I16" s="17" t="str">
        <f>_Ngay</f>
        <v>(Thứ 6)</v>
      </c>
      <c r="J16" s="18">
        <v>2</v>
      </c>
      <c r="K16" s="18">
        <f ca="1">_SoSV</f>
        <v>15</v>
      </c>
      <c r="L16" s="29">
        <f ca="1">_SV_P</f>
        <v>15</v>
      </c>
      <c r="M16" s="18" t="str">
        <f>_sophong</f>
        <v/>
      </c>
    </row>
    <row r="17" spans="1:13" ht="18.75" x14ac:dyDescent="0.25">
      <c r="A17" s="28">
        <f t="shared" si="0"/>
        <v>12</v>
      </c>
      <c r="B17" s="11" t="str">
        <f ca="1">_LocHe</f>
        <v>CCK66</v>
      </c>
      <c r="C17" s="12" t="str">
        <f ca="1">_LocMaHP</f>
        <v>CC2CO14</v>
      </c>
      <c r="D17" s="13" t="e">
        <f t="shared" si="1"/>
        <v>#VALUE!</v>
      </c>
      <c r="E17" s="14">
        <f ca="1">_Loc</f>
        <v>2</v>
      </c>
      <c r="F17" s="11" t="str">
        <f ca="1">_Loc</f>
        <v>Viết</v>
      </c>
      <c r="G17" s="15">
        <f ca="1">_Loc</f>
        <v>90</v>
      </c>
      <c r="H17" s="33">
        <v>42377</v>
      </c>
      <c r="I17" s="17" t="str">
        <f>_Ngay</f>
        <v>(Thứ 6)</v>
      </c>
      <c r="J17" s="18">
        <v>2</v>
      </c>
      <c r="K17" s="18">
        <f ca="1">_SoSV</f>
        <v>43</v>
      </c>
      <c r="L17" s="29">
        <f ca="1">_SV_P</f>
        <v>43</v>
      </c>
      <c r="M17" s="18" t="str">
        <f>_sophong</f>
        <v/>
      </c>
    </row>
    <row r="18" spans="1:13" ht="18.75" x14ac:dyDescent="0.25">
      <c r="A18" s="28">
        <f t="shared" si="0"/>
        <v>13</v>
      </c>
      <c r="B18" s="30" t="str">
        <f ca="1">_LocHe</f>
        <v>DCK66</v>
      </c>
      <c r="C18" s="31" t="str">
        <f ca="1">_LocMaHP</f>
        <v>DC1CB11</v>
      </c>
      <c r="D18" s="32" t="e">
        <f t="shared" si="1"/>
        <v>#VALUE!</v>
      </c>
      <c r="E18" s="14">
        <f ca="1">_Loc</f>
        <v>4</v>
      </c>
      <c r="F18" s="11" t="str">
        <f ca="1">_Loc</f>
        <v>Viết</v>
      </c>
      <c r="G18" s="15">
        <f ca="1">_Loc</f>
        <v>90</v>
      </c>
      <c r="H18" s="16">
        <v>42380</v>
      </c>
      <c r="I18" s="17" t="str">
        <f>_Ngay</f>
        <v>(Thứ 2)</v>
      </c>
      <c r="J18" s="18">
        <v>1</v>
      </c>
      <c r="K18" s="30">
        <v>810</v>
      </c>
      <c r="L18" s="29" t="e">
        <f>_SV_P</f>
        <v>#DIV/0!</v>
      </c>
      <c r="M18" s="18" t="str">
        <f>_sophong</f>
        <v/>
      </c>
    </row>
    <row r="19" spans="1:13" ht="18.75" x14ac:dyDescent="0.25">
      <c r="A19" s="28">
        <f t="shared" si="0"/>
        <v>14</v>
      </c>
      <c r="B19" s="30" t="str">
        <f ca="1">_LocHe</f>
        <v>DCK66</v>
      </c>
      <c r="C19" s="31" t="str">
        <f ca="1">_LocMaHP</f>
        <v>DC1CB11</v>
      </c>
      <c r="D19" s="32" t="e">
        <f t="shared" si="1"/>
        <v>#VALUE!</v>
      </c>
      <c r="E19" s="14">
        <f ca="1">_Loc</f>
        <v>4</v>
      </c>
      <c r="F19" s="11" t="str">
        <f ca="1">_Loc</f>
        <v>Viết</v>
      </c>
      <c r="G19" s="15">
        <f ca="1">_Loc</f>
        <v>90</v>
      </c>
      <c r="H19" s="16">
        <v>42380</v>
      </c>
      <c r="I19" s="17" t="str">
        <f>_Ngay</f>
        <v>(Thứ 2)</v>
      </c>
      <c r="J19" s="18">
        <v>2</v>
      </c>
      <c r="K19" s="30">
        <f ca="1">_SoSV-K18</f>
        <v>571</v>
      </c>
      <c r="L19" s="29">
        <f ca="1">_SV_P</f>
        <v>45</v>
      </c>
      <c r="M19" s="18" t="str">
        <f>_sophong</f>
        <v/>
      </c>
    </row>
    <row r="20" spans="1:13" ht="18.75" x14ac:dyDescent="0.25">
      <c r="A20" s="28">
        <f t="shared" si="0"/>
        <v>15</v>
      </c>
      <c r="B20" s="30" t="str">
        <f ca="1">_LocHe</f>
        <v>DCK66</v>
      </c>
      <c r="C20" s="31" t="str">
        <f ca="1">_LocMaHP</f>
        <v>DC1CB17</v>
      </c>
      <c r="D20" s="13" t="e">
        <f t="shared" si="1"/>
        <v>#VALUE!</v>
      </c>
      <c r="E20" s="14">
        <f ca="1">_Loc</f>
        <v>4</v>
      </c>
      <c r="F20" s="11" t="str">
        <f ca="1">_Loc</f>
        <v>Viết</v>
      </c>
      <c r="G20" s="15">
        <f ca="1">_Loc</f>
        <v>90</v>
      </c>
      <c r="H20" s="16">
        <v>42380</v>
      </c>
      <c r="I20" s="17" t="str">
        <f>_Ngay</f>
        <v>(Thứ 2)</v>
      </c>
      <c r="J20" s="18">
        <v>2</v>
      </c>
      <c r="K20" s="18">
        <f t="shared" ref="K20:K39" ca="1" si="2">_SoSV</f>
        <v>231</v>
      </c>
      <c r="L20" s="29">
        <f ca="1">_SV_P</f>
        <v>47</v>
      </c>
      <c r="M20" s="18" t="str">
        <f>_sophong</f>
        <v/>
      </c>
    </row>
    <row r="21" spans="1:13" ht="18.75" x14ac:dyDescent="0.25">
      <c r="A21" s="28">
        <f t="shared" si="0"/>
        <v>16</v>
      </c>
      <c r="B21" s="11" t="str">
        <f ca="1">_LocHe</f>
        <v>CCK66</v>
      </c>
      <c r="C21" s="12" t="str">
        <f ca="1">_LocMaHP</f>
        <v>CC1CB17</v>
      </c>
      <c r="D21" s="13" t="e">
        <f t="shared" si="1"/>
        <v>#VALUE!</v>
      </c>
      <c r="E21" s="14">
        <f ca="1">_Loc</f>
        <v>4</v>
      </c>
      <c r="F21" s="11" t="str">
        <f ca="1">_Loc</f>
        <v>Viết</v>
      </c>
      <c r="G21" s="15">
        <f ca="1">_Loc</f>
        <v>90</v>
      </c>
      <c r="H21" s="19">
        <v>42381</v>
      </c>
      <c r="I21" s="17" t="str">
        <f>_Ngay</f>
        <v>(Thứ 3)</v>
      </c>
      <c r="J21" s="18">
        <v>1</v>
      </c>
      <c r="K21" s="18">
        <f t="shared" ca="1" si="2"/>
        <v>36</v>
      </c>
      <c r="L21" s="29">
        <f ca="1">_SV_P</f>
        <v>36</v>
      </c>
      <c r="M21" s="18" t="str">
        <f>_sophong</f>
        <v/>
      </c>
    </row>
    <row r="22" spans="1:13" ht="18.75" x14ac:dyDescent="0.25">
      <c r="A22" s="28">
        <f t="shared" si="0"/>
        <v>17</v>
      </c>
      <c r="B22" s="11" t="str">
        <f ca="1">_LocHe</f>
        <v>CCK66</v>
      </c>
      <c r="C22" s="12" t="str">
        <f ca="1">_LocMaHP</f>
        <v>CC1CB11</v>
      </c>
      <c r="D22" s="13" t="e">
        <f t="shared" si="1"/>
        <v>#VALUE!</v>
      </c>
      <c r="E22" s="14">
        <f ca="1">_Loc</f>
        <v>4</v>
      </c>
      <c r="F22" s="11" t="str">
        <f ca="1">_Loc</f>
        <v>Viết</v>
      </c>
      <c r="G22" s="15">
        <f ca="1">_Loc</f>
        <v>90</v>
      </c>
      <c r="H22" s="19">
        <v>42381</v>
      </c>
      <c r="I22" s="17" t="str">
        <f>_Ngay</f>
        <v>(Thứ 3)</v>
      </c>
      <c r="J22" s="18">
        <v>2</v>
      </c>
      <c r="K22" s="18">
        <f t="shared" ca="1" si="2"/>
        <v>173</v>
      </c>
      <c r="L22" s="29">
        <f ca="1">_SV_P</f>
        <v>45</v>
      </c>
      <c r="M22" s="18" t="str">
        <f>_sophong</f>
        <v/>
      </c>
    </row>
    <row r="23" spans="1:13" ht="18.75" x14ac:dyDescent="0.25">
      <c r="A23" s="28">
        <f t="shared" si="0"/>
        <v>18</v>
      </c>
      <c r="B23" s="18" t="str">
        <f ca="1">_LocHe</f>
        <v>DCK66Đ3</v>
      </c>
      <c r="C23" s="31" t="str">
        <f ca="1">_LocMaHP</f>
        <v>DC1CB85</v>
      </c>
      <c r="D23" s="13" t="e">
        <f t="shared" si="1"/>
        <v>#VALUE!</v>
      </c>
      <c r="E23" s="14">
        <f ca="1">_Loc</f>
        <v>2</v>
      </c>
      <c r="F23" s="11" t="str">
        <f ca="1">_Loc</f>
        <v>Viết</v>
      </c>
      <c r="G23" s="15">
        <f ca="1">_Loc</f>
        <v>75</v>
      </c>
      <c r="H23" s="16">
        <v>42382</v>
      </c>
      <c r="I23" s="17" t="str">
        <f>_Ngay</f>
        <v>(Thứ 4)</v>
      </c>
      <c r="J23" s="18">
        <v>1</v>
      </c>
      <c r="K23" s="18">
        <f t="shared" ca="1" si="2"/>
        <v>231</v>
      </c>
      <c r="L23" s="29">
        <f ca="1">_SV_P</f>
        <v>47</v>
      </c>
      <c r="M23" s="18" t="str">
        <f>_sophong</f>
        <v/>
      </c>
    </row>
    <row r="24" spans="1:13" ht="18.75" x14ac:dyDescent="0.25">
      <c r="A24" s="28">
        <f t="shared" si="0"/>
        <v>19</v>
      </c>
      <c r="B24" s="18" t="str">
        <f ca="1">_LocHe</f>
        <v>DCK66Đ3</v>
      </c>
      <c r="C24" s="31" t="str">
        <f ca="1">_LocMaHP</f>
        <v>DC1CB90</v>
      </c>
      <c r="D24" s="13" t="e">
        <f t="shared" si="1"/>
        <v>#VALUE!</v>
      </c>
      <c r="E24" s="14">
        <f ca="1">_Loc</f>
        <v>2</v>
      </c>
      <c r="F24" s="11" t="str">
        <f ca="1">_Loc</f>
        <v>Viết</v>
      </c>
      <c r="G24" s="15">
        <f ca="1">_Loc</f>
        <v>90</v>
      </c>
      <c r="H24" s="16">
        <v>42382</v>
      </c>
      <c r="I24" s="17" t="str">
        <f>_Ngay</f>
        <v>(Thứ 4)</v>
      </c>
      <c r="J24" s="18">
        <v>2</v>
      </c>
      <c r="K24" s="18">
        <f t="shared" ca="1" si="2"/>
        <v>197</v>
      </c>
      <c r="L24" s="29">
        <f ca="1">_SV_P</f>
        <v>45</v>
      </c>
      <c r="M24" s="18" t="str">
        <f>_sophong</f>
        <v/>
      </c>
    </row>
    <row r="25" spans="1:13" ht="18.75" x14ac:dyDescent="0.25">
      <c r="A25" s="28">
        <f t="shared" si="0"/>
        <v>20</v>
      </c>
      <c r="B25" s="18" t="str">
        <f ca="1">_LocHe</f>
        <v>DCK66Đ3</v>
      </c>
      <c r="C25" s="31" t="str">
        <f ca="1">_LocMaHP</f>
        <v>DC1TT43</v>
      </c>
      <c r="D25" s="13" t="e">
        <f t="shared" si="1"/>
        <v>#VALUE!</v>
      </c>
      <c r="E25" s="14">
        <f ca="1">_Loc</f>
        <v>3</v>
      </c>
      <c r="F25" s="11" t="str">
        <f ca="1">_Loc</f>
        <v>TH</v>
      </c>
      <c r="G25" s="15">
        <f ca="1">_Loc</f>
        <v>0</v>
      </c>
      <c r="H25" s="16">
        <v>42384</v>
      </c>
      <c r="I25" s="17" t="str">
        <f>_Ngay</f>
        <v>(Thứ 6)</v>
      </c>
      <c r="J25" s="18" t="s">
        <v>377</v>
      </c>
      <c r="K25" s="18">
        <f t="shared" ca="1" si="2"/>
        <v>331</v>
      </c>
      <c r="L25" s="29">
        <f ca="1">_SV_P</f>
        <v>0</v>
      </c>
      <c r="M25" s="18" t="str">
        <f>_sophong</f>
        <v/>
      </c>
    </row>
    <row r="26" spans="1:13" ht="18.75" x14ac:dyDescent="0.25">
      <c r="A26" s="28">
        <f t="shared" si="0"/>
        <v>21</v>
      </c>
      <c r="B26" s="11" t="str">
        <f ca="1">_LocHe</f>
        <v>CCK66</v>
      </c>
      <c r="C26" s="12" t="str">
        <f ca="1">_LocMaHP</f>
        <v>CC2CO15</v>
      </c>
      <c r="D26" s="13" t="e">
        <f t="shared" si="1"/>
        <v>#VALUE!</v>
      </c>
      <c r="E26" s="14">
        <f ca="1">_Loc</f>
        <v>3</v>
      </c>
      <c r="F26" s="11" t="str">
        <f ca="1">_Loc</f>
        <v>Viết</v>
      </c>
      <c r="G26" s="15">
        <f ca="1">_Loc</f>
        <v>90</v>
      </c>
      <c r="H26" s="19">
        <v>42384</v>
      </c>
      <c r="I26" s="17" t="str">
        <f>_Ngay</f>
        <v>(Thứ 6)</v>
      </c>
      <c r="J26" s="18">
        <v>1</v>
      </c>
      <c r="K26" s="18">
        <f t="shared" ca="1" si="2"/>
        <v>15</v>
      </c>
      <c r="L26" s="29">
        <f ca="1">_SV_P</f>
        <v>15</v>
      </c>
      <c r="M26" s="18" t="str">
        <f>_sophong</f>
        <v/>
      </c>
    </row>
    <row r="27" spans="1:13" ht="18.75" x14ac:dyDescent="0.25">
      <c r="A27" s="28">
        <f t="shared" si="0"/>
        <v>22</v>
      </c>
      <c r="B27" s="11" t="str">
        <f ca="1">_LocHe</f>
        <v>CCK66</v>
      </c>
      <c r="C27" s="12" t="str">
        <f ca="1">_LocMaHP</f>
        <v>CC2KV61</v>
      </c>
      <c r="D27" s="13" t="e">
        <f t="shared" si="1"/>
        <v>#VALUE!</v>
      </c>
      <c r="E27" s="14">
        <f ca="1">_Loc</f>
        <v>3</v>
      </c>
      <c r="F27" s="11" t="str">
        <f ca="1">_Loc</f>
        <v>Viết</v>
      </c>
      <c r="G27" s="15">
        <f ca="1">_Loc</f>
        <v>90</v>
      </c>
      <c r="H27" s="19">
        <v>42384</v>
      </c>
      <c r="I27" s="17" t="str">
        <f>_Ngay</f>
        <v>(Thứ 6)</v>
      </c>
      <c r="J27" s="18">
        <v>1</v>
      </c>
      <c r="K27" s="18">
        <f t="shared" ca="1" si="2"/>
        <v>36</v>
      </c>
      <c r="L27" s="29">
        <f ca="1">_SV_P</f>
        <v>36</v>
      </c>
      <c r="M27" s="18" t="str">
        <f>_sophong</f>
        <v/>
      </c>
    </row>
    <row r="28" spans="1:13" ht="18.75" x14ac:dyDescent="0.25">
      <c r="A28" s="28">
        <f t="shared" si="0"/>
        <v>23</v>
      </c>
      <c r="B28" s="30" t="str">
        <f ca="1">_LocHe</f>
        <v>DCK66</v>
      </c>
      <c r="C28" s="31" t="str">
        <f ca="1">_LocMaHP</f>
        <v>DC1CB21</v>
      </c>
      <c r="D28" s="13" t="e">
        <f t="shared" si="1"/>
        <v>#VALUE!</v>
      </c>
      <c r="E28" s="14">
        <f ca="1">_Loc</f>
        <v>4</v>
      </c>
      <c r="F28" s="11" t="str">
        <f ca="1">_Loc</f>
        <v>Viết</v>
      </c>
      <c r="G28" s="15">
        <f ca="1">_Loc</f>
        <v>90</v>
      </c>
      <c r="H28" s="16">
        <v>42384</v>
      </c>
      <c r="I28" s="17" t="str">
        <f>_Ngay</f>
        <v>(Thứ 6)</v>
      </c>
      <c r="J28" s="18">
        <v>1</v>
      </c>
      <c r="K28" s="18">
        <f t="shared" ca="1" si="2"/>
        <v>665</v>
      </c>
      <c r="L28" s="29">
        <f ca="1">_SV_P</f>
        <v>45</v>
      </c>
      <c r="M28" s="18" t="str">
        <f>_sophong</f>
        <v/>
      </c>
    </row>
    <row r="29" spans="1:13" ht="18.75" x14ac:dyDescent="0.25">
      <c r="A29" s="28">
        <f t="shared" si="0"/>
        <v>24</v>
      </c>
      <c r="B29" s="11" t="str">
        <f ca="1">_LocHe</f>
        <v>CCK66</v>
      </c>
      <c r="C29" s="12" t="str">
        <f ca="1">_LocMaHP</f>
        <v>CC1CB21</v>
      </c>
      <c r="D29" s="13" t="e">
        <f t="shared" si="1"/>
        <v>#VALUE!</v>
      </c>
      <c r="E29" s="14">
        <f ca="1">_Loc</f>
        <v>3</v>
      </c>
      <c r="F29" s="11" t="str">
        <f ca="1">_Loc</f>
        <v>Viết</v>
      </c>
      <c r="G29" s="15">
        <f ca="1">_Loc</f>
        <v>90</v>
      </c>
      <c r="H29" s="19">
        <v>42384</v>
      </c>
      <c r="I29" s="17" t="str">
        <f>_Ngay</f>
        <v>(Thứ 6)</v>
      </c>
      <c r="J29" s="18">
        <v>2</v>
      </c>
      <c r="K29" s="18">
        <f t="shared" ca="1" si="2"/>
        <v>159</v>
      </c>
      <c r="L29" s="29">
        <f ca="1">_SV_P</f>
        <v>45</v>
      </c>
      <c r="M29" s="18" t="str">
        <f>_sophong</f>
        <v/>
      </c>
    </row>
    <row r="30" spans="1:13" ht="18.75" x14ac:dyDescent="0.25">
      <c r="A30" s="28">
        <f t="shared" si="0"/>
        <v>25</v>
      </c>
      <c r="B30" s="18" t="str">
        <f ca="1">_LocHe</f>
        <v>DCK66Đ3</v>
      </c>
      <c r="C30" s="31" t="str">
        <f ca="1">_LocMaHP</f>
        <v>DC2VB32</v>
      </c>
      <c r="D30" s="13" t="e">
        <f t="shared" si="1"/>
        <v>#VALUE!</v>
      </c>
      <c r="E30" s="14">
        <f ca="1">_Loc</f>
        <v>2</v>
      </c>
      <c r="F30" s="11" t="str">
        <f ca="1">_Loc</f>
        <v>Viết</v>
      </c>
      <c r="G30" s="15">
        <f ca="1">_Loc</f>
        <v>75</v>
      </c>
      <c r="H30" s="16">
        <v>42384</v>
      </c>
      <c r="I30" s="17" t="str">
        <f>_Ngay</f>
        <v>(Thứ 6)</v>
      </c>
      <c r="J30" s="18">
        <v>2</v>
      </c>
      <c r="K30" s="18">
        <f t="shared" ca="1" si="2"/>
        <v>184</v>
      </c>
      <c r="L30" s="29">
        <f ca="1">_SV_P</f>
        <v>46</v>
      </c>
      <c r="M30" s="18" t="str">
        <f>_sophong</f>
        <v/>
      </c>
    </row>
    <row r="31" spans="1:13" ht="18.75" x14ac:dyDescent="0.25">
      <c r="A31" s="28">
        <f t="shared" si="0"/>
        <v>26</v>
      </c>
      <c r="B31" s="30" t="str">
        <f ca="1">_LocHe</f>
        <v>DCK66Đ2</v>
      </c>
      <c r="C31" s="31" t="str">
        <f ca="1">_LocMaHP</f>
        <v>DC1CB21</v>
      </c>
      <c r="D31" s="13" t="e">
        <f t="shared" si="1"/>
        <v>#VALUE!</v>
      </c>
      <c r="E31" s="14">
        <f ca="1">_Loc</f>
        <v>4</v>
      </c>
      <c r="F31" s="11" t="str">
        <f ca="1">_Loc</f>
        <v>Viết</v>
      </c>
      <c r="G31" s="15">
        <f ca="1">_Loc</f>
        <v>90</v>
      </c>
      <c r="H31" s="16">
        <v>42384</v>
      </c>
      <c r="I31" s="17" t="str">
        <f>_Ngay</f>
        <v>(Thứ 6)</v>
      </c>
      <c r="J31" s="18">
        <v>2</v>
      </c>
      <c r="K31" s="18">
        <f t="shared" ca="1" si="2"/>
        <v>188</v>
      </c>
      <c r="L31" s="29">
        <f ca="1">_SV_P</f>
        <v>47</v>
      </c>
      <c r="M31" s="18" t="str">
        <f>_sophong</f>
        <v/>
      </c>
    </row>
    <row r="32" spans="1:13" ht="18.75" x14ac:dyDescent="0.25">
      <c r="A32" s="28">
        <f t="shared" si="0"/>
        <v>27</v>
      </c>
      <c r="B32" s="18" t="str">
        <f ca="1">_LocHe</f>
        <v>DCK66Đ3</v>
      </c>
      <c r="C32" s="31" t="str">
        <f ca="1">_LocMaHP</f>
        <v>DC1CB99</v>
      </c>
      <c r="D32" s="13" t="e">
        <f t="shared" si="1"/>
        <v>#VALUE!</v>
      </c>
      <c r="E32" s="14">
        <f ca="1">_Loc</f>
        <v>2</v>
      </c>
      <c r="F32" s="11" t="str">
        <f ca="1">_Loc</f>
        <v>Viết</v>
      </c>
      <c r="G32" s="15">
        <f ca="1">_Loc</f>
        <v>75</v>
      </c>
      <c r="H32" s="16">
        <v>42384</v>
      </c>
      <c r="I32" s="17" t="str">
        <f>_Ngay</f>
        <v>(Thứ 6)</v>
      </c>
      <c r="J32" s="18">
        <v>2</v>
      </c>
      <c r="K32" s="18">
        <f t="shared" ca="1" si="2"/>
        <v>231</v>
      </c>
      <c r="L32" s="29">
        <f ca="1">_SV_P</f>
        <v>47</v>
      </c>
      <c r="M32" s="18" t="str">
        <f>_sophong</f>
        <v/>
      </c>
    </row>
    <row r="33" spans="1:13" ht="18.75" x14ac:dyDescent="0.25">
      <c r="A33" s="28">
        <f t="shared" si="0"/>
        <v>28</v>
      </c>
      <c r="B33" s="11" t="str">
        <f ca="1">_LocHe</f>
        <v>CCK66</v>
      </c>
      <c r="C33" s="12" t="str">
        <f ca="1">_LocMaHP</f>
        <v>CC1CB26</v>
      </c>
      <c r="D33" s="13" t="e">
        <f t="shared" si="1"/>
        <v>#VALUE!</v>
      </c>
      <c r="E33" s="14">
        <f ca="1">_Loc</f>
        <v>3</v>
      </c>
      <c r="F33" s="11" t="str">
        <f ca="1">_Loc</f>
        <v>VĐ</v>
      </c>
      <c r="G33" s="15">
        <f ca="1">_Loc</f>
        <v>0</v>
      </c>
      <c r="H33" s="16">
        <v>42387</v>
      </c>
      <c r="I33" s="17" t="str">
        <f>_Ngay</f>
        <v>(Thứ 2)</v>
      </c>
      <c r="J33" s="18" t="s">
        <v>377</v>
      </c>
      <c r="K33" s="18">
        <f t="shared" ca="1" si="2"/>
        <v>116</v>
      </c>
      <c r="L33" s="29">
        <f ca="1">_SV_P</f>
        <v>0</v>
      </c>
      <c r="M33" s="18" t="str">
        <f>_sophong</f>
        <v/>
      </c>
    </row>
    <row r="34" spans="1:13" ht="18.75" x14ac:dyDescent="0.25">
      <c r="A34" s="28">
        <f t="shared" si="0"/>
        <v>29</v>
      </c>
      <c r="B34" s="11" t="str">
        <f ca="1">_LocHe</f>
        <v>CCK66</v>
      </c>
      <c r="C34" s="12" t="str">
        <f ca="1">_LocMaHP</f>
        <v>CC1TT44</v>
      </c>
      <c r="D34" s="13" t="e">
        <f t="shared" si="1"/>
        <v>#VALUE!</v>
      </c>
      <c r="E34" s="14">
        <f ca="1">_Loc</f>
        <v>2</v>
      </c>
      <c r="F34" s="11" t="str">
        <f ca="1">_Loc</f>
        <v>TH</v>
      </c>
      <c r="G34" s="15">
        <f ca="1">_Loc</f>
        <v>0</v>
      </c>
      <c r="H34" s="19">
        <v>42387</v>
      </c>
      <c r="I34" s="17" t="str">
        <f>_Ngay</f>
        <v>(Thứ 2)</v>
      </c>
      <c r="J34" s="18" t="s">
        <v>377</v>
      </c>
      <c r="K34" s="18">
        <f t="shared" ca="1" si="2"/>
        <v>42</v>
      </c>
      <c r="L34" s="29">
        <f ca="1">_SV_P</f>
        <v>0</v>
      </c>
      <c r="M34" s="18" t="str">
        <f>_sophong</f>
        <v/>
      </c>
    </row>
    <row r="35" spans="1:13" ht="18.75" x14ac:dyDescent="0.25">
      <c r="A35" s="28">
        <f t="shared" si="0"/>
        <v>30</v>
      </c>
      <c r="B35" s="18" t="str">
        <f ca="1">_LocHe</f>
        <v>DCK66</v>
      </c>
      <c r="C35" s="31" t="str">
        <f ca="1">_LocMaHP</f>
        <v>DC2CO12</v>
      </c>
      <c r="D35" s="13" t="e">
        <f t="shared" si="1"/>
        <v>#VALUE!</v>
      </c>
      <c r="E35" s="14">
        <f ca="1">_Loc</f>
        <v>2</v>
      </c>
      <c r="F35" s="11" t="str">
        <f ca="1">_Loc</f>
        <v>VĐ</v>
      </c>
      <c r="G35" s="15">
        <f ca="1">_Loc</f>
        <v>0</v>
      </c>
      <c r="H35" s="16">
        <v>42387</v>
      </c>
      <c r="I35" s="21" t="s">
        <v>378</v>
      </c>
      <c r="J35" s="18" t="s">
        <v>377</v>
      </c>
      <c r="K35" s="18">
        <f t="shared" ca="1" si="2"/>
        <v>666</v>
      </c>
      <c r="L35" s="29">
        <f ca="1">_SV_P</f>
        <v>0</v>
      </c>
      <c r="M35" s="18" t="str">
        <f>_sophong</f>
        <v/>
      </c>
    </row>
    <row r="36" spans="1:13" ht="18.75" x14ac:dyDescent="0.25">
      <c r="A36" s="28">
        <f t="shared" si="0"/>
        <v>31</v>
      </c>
      <c r="B36" s="18" t="str">
        <f ca="1">_LocHe</f>
        <v>DCK66Đ3</v>
      </c>
      <c r="C36" s="31" t="str">
        <f ca="1">_LocMaHP</f>
        <v>DC1TT42</v>
      </c>
      <c r="D36" s="13" t="e">
        <f t="shared" si="1"/>
        <v>#VALUE!</v>
      </c>
      <c r="E36" s="14">
        <f ca="1">_Loc</f>
        <v>3</v>
      </c>
      <c r="F36" s="11" t="str">
        <f ca="1">_Loc</f>
        <v>TH</v>
      </c>
      <c r="G36" s="15">
        <f ca="1">_Loc</f>
        <v>0</v>
      </c>
      <c r="H36" s="16">
        <v>42387</v>
      </c>
      <c r="I36" s="17" t="str">
        <f>_Ngay</f>
        <v>(Thứ 2)</v>
      </c>
      <c r="J36" s="18" t="s">
        <v>377</v>
      </c>
      <c r="K36" s="18">
        <f t="shared" ca="1" si="2"/>
        <v>197</v>
      </c>
      <c r="L36" s="29">
        <f ca="1">_SV_P</f>
        <v>0</v>
      </c>
      <c r="M36" s="18" t="str">
        <f>_sophong</f>
        <v/>
      </c>
    </row>
    <row r="37" spans="1:13" ht="18.75" x14ac:dyDescent="0.25">
      <c r="A37" s="28">
        <f t="shared" si="0"/>
        <v>32</v>
      </c>
      <c r="B37" s="11" t="str">
        <f ca="1">_LocHe</f>
        <v>CCK66</v>
      </c>
      <c r="C37" s="12" t="str">
        <f ca="1">_LocMaHP</f>
        <v>CC2KV68</v>
      </c>
      <c r="D37" s="13" t="e">
        <f t="shared" si="1"/>
        <v>#VALUE!</v>
      </c>
      <c r="E37" s="14">
        <f ca="1">_Loc</f>
        <v>3</v>
      </c>
      <c r="F37" s="11" t="str">
        <f ca="1">_Loc</f>
        <v>Viết</v>
      </c>
      <c r="G37" s="15">
        <f ca="1">_Loc</f>
        <v>90</v>
      </c>
      <c r="H37" s="16">
        <v>42387</v>
      </c>
      <c r="I37" s="17" t="str">
        <f>_Ngay</f>
        <v>(Thứ 2)</v>
      </c>
      <c r="J37" s="18">
        <v>1</v>
      </c>
      <c r="K37" s="18">
        <f t="shared" ca="1" si="2"/>
        <v>36</v>
      </c>
      <c r="L37" s="29">
        <f ca="1">_SV_P</f>
        <v>36</v>
      </c>
      <c r="M37" s="18" t="str">
        <f>_sophong</f>
        <v/>
      </c>
    </row>
    <row r="38" spans="1:13" ht="18.75" x14ac:dyDescent="0.25">
      <c r="A38" s="28">
        <f t="shared" ref="A38:A59" si="3">_stt</f>
        <v>33</v>
      </c>
      <c r="B38" s="30" t="str">
        <f ca="1">_LocHe</f>
        <v>DCK66Đ2</v>
      </c>
      <c r="C38" s="31" t="str">
        <f ca="1">_LocMaHP</f>
        <v>DC2DT41</v>
      </c>
      <c r="D38" s="13" t="e">
        <f t="shared" ref="D38:D59" si="4">_LocHP</f>
        <v>#VALUE!</v>
      </c>
      <c r="E38" s="14">
        <f ca="1">_Loc</f>
        <v>3</v>
      </c>
      <c r="F38" s="11" t="str">
        <f ca="1">_Loc</f>
        <v>Viết</v>
      </c>
      <c r="G38" s="15">
        <f ca="1">_Loc</f>
        <v>60</v>
      </c>
      <c r="H38" s="16">
        <v>42387</v>
      </c>
      <c r="I38" s="17" t="str">
        <f>_Ngay</f>
        <v>(Thứ 2)</v>
      </c>
      <c r="J38" s="18">
        <v>1</v>
      </c>
      <c r="K38" s="18">
        <f t="shared" ca="1" si="2"/>
        <v>190</v>
      </c>
      <c r="L38" s="29">
        <f ca="1">_SV_P</f>
        <v>45</v>
      </c>
      <c r="M38" s="18" t="str">
        <f>_sophong</f>
        <v/>
      </c>
    </row>
    <row r="39" spans="1:13" ht="18.75" x14ac:dyDescent="0.25">
      <c r="A39" s="28">
        <f t="shared" si="3"/>
        <v>34</v>
      </c>
      <c r="B39" s="18" t="str">
        <f ca="1">_LocHe</f>
        <v>DCK66Đ3</v>
      </c>
      <c r="C39" s="31" t="str">
        <f ca="1">_LocMaHP</f>
        <v>DC2KV61</v>
      </c>
      <c r="D39" s="13" t="e">
        <f t="shared" si="4"/>
        <v>#VALUE!</v>
      </c>
      <c r="E39" s="14">
        <f ca="1">_Loc</f>
        <v>3</v>
      </c>
      <c r="F39" s="11" t="str">
        <f ca="1">_Loc</f>
        <v>Viết</v>
      </c>
      <c r="G39" s="15">
        <f ca="1">_Loc</f>
        <v>90</v>
      </c>
      <c r="H39" s="16">
        <v>42387</v>
      </c>
      <c r="I39" s="17" t="str">
        <f>_Ngay</f>
        <v>(Thứ 2)</v>
      </c>
      <c r="J39" s="18">
        <v>2</v>
      </c>
      <c r="K39" s="18">
        <f t="shared" ca="1" si="2"/>
        <v>231</v>
      </c>
      <c r="L39" s="29">
        <f ca="1">_SV_P</f>
        <v>47</v>
      </c>
      <c r="M39" s="18" t="str">
        <f>_sophong</f>
        <v/>
      </c>
    </row>
    <row r="40" spans="1:13" ht="18.75" x14ac:dyDescent="0.25">
      <c r="A40" s="28">
        <f t="shared" si="3"/>
        <v>35</v>
      </c>
      <c r="B40" s="18" t="str">
        <f ca="1">_LocHe</f>
        <v>DCK66Đ4</v>
      </c>
      <c r="C40" s="31" t="str">
        <f ca="1">_LocMaHP</f>
        <v>DC1CB11</v>
      </c>
      <c r="D40" s="32" t="e">
        <f t="shared" si="4"/>
        <v>#VALUE!</v>
      </c>
      <c r="E40" s="14">
        <f ca="1">_Loc</f>
        <v>4</v>
      </c>
      <c r="F40" s="11" t="str">
        <f ca="1">_Loc</f>
        <v>Viết</v>
      </c>
      <c r="G40" s="15">
        <f ca="1">_Loc</f>
        <v>90</v>
      </c>
      <c r="H40" s="16">
        <v>42388</v>
      </c>
      <c r="I40" s="17" t="str">
        <f>_Ngay</f>
        <v>(Thứ 3)</v>
      </c>
      <c r="J40" s="18">
        <v>1</v>
      </c>
      <c r="K40" s="30">
        <v>400</v>
      </c>
      <c r="L40" s="29" t="e">
        <f>_SV_P</f>
        <v>#DIV/0!</v>
      </c>
      <c r="M40" s="18" t="str">
        <f>_sophong</f>
        <v/>
      </c>
    </row>
    <row r="41" spans="1:13" ht="18.75" x14ac:dyDescent="0.25">
      <c r="A41" s="28">
        <f t="shared" si="3"/>
        <v>36</v>
      </c>
      <c r="B41" s="18" t="str">
        <f ca="1">_LocHe</f>
        <v>DCK66Đ4</v>
      </c>
      <c r="C41" s="31" t="str">
        <f ca="1">_LocMaHP</f>
        <v>DC1CB11</v>
      </c>
      <c r="D41" s="32" t="e">
        <f t="shared" si="4"/>
        <v>#VALUE!</v>
      </c>
      <c r="E41" s="14">
        <f ca="1">_Loc</f>
        <v>4</v>
      </c>
      <c r="F41" s="11" t="str">
        <f ca="1">_Loc</f>
        <v>Viết</v>
      </c>
      <c r="G41" s="15">
        <f ca="1">_Loc</f>
        <v>90</v>
      </c>
      <c r="H41" s="16">
        <v>42388</v>
      </c>
      <c r="I41" s="17" t="str">
        <f>_Ngay</f>
        <v>(Thứ 3)</v>
      </c>
      <c r="J41" s="18">
        <v>2</v>
      </c>
      <c r="K41" s="30">
        <f ca="1">_SoSV-K40</f>
        <v>385</v>
      </c>
      <c r="L41" s="29">
        <f ca="1">_SV_P</f>
        <v>45</v>
      </c>
      <c r="M41" s="18" t="str">
        <f>_sophong</f>
        <v/>
      </c>
    </row>
    <row r="42" spans="1:13" ht="18.75" x14ac:dyDescent="0.25">
      <c r="A42" s="28">
        <f t="shared" si="3"/>
        <v>37</v>
      </c>
      <c r="B42" s="11" t="str">
        <f ca="1">_LocHe</f>
        <v>CCK66</v>
      </c>
      <c r="C42" s="12" t="str">
        <f ca="1">_LocMaHP</f>
        <v>CC1TT42</v>
      </c>
      <c r="D42" s="13" t="e">
        <f t="shared" si="4"/>
        <v>#VALUE!</v>
      </c>
      <c r="E42" s="14">
        <f ca="1">_Loc</f>
        <v>3</v>
      </c>
      <c r="F42" s="11" t="str">
        <f ca="1">_Loc</f>
        <v>TH</v>
      </c>
      <c r="G42" s="15">
        <f ca="1">_Loc</f>
        <v>0</v>
      </c>
      <c r="H42" s="19">
        <v>42390</v>
      </c>
      <c r="I42" s="17" t="str">
        <f>_Ngay</f>
        <v>(Thứ 5)</v>
      </c>
      <c r="J42" s="18" t="s">
        <v>377</v>
      </c>
      <c r="K42" s="18">
        <f t="shared" ref="K42:K54" ca="1" si="5">_SoSV</f>
        <v>51</v>
      </c>
      <c r="L42" s="29">
        <f ca="1">_SV_P</f>
        <v>0</v>
      </c>
      <c r="M42" s="18" t="str">
        <f>_sophong</f>
        <v/>
      </c>
    </row>
    <row r="43" spans="1:13" ht="18.75" x14ac:dyDescent="0.25">
      <c r="A43" s="28">
        <f t="shared" si="3"/>
        <v>38</v>
      </c>
      <c r="B43" s="11" t="str">
        <f ca="1">_LocHe</f>
        <v>CCK66</v>
      </c>
      <c r="C43" s="12" t="str">
        <f ca="1">_LocMaHP</f>
        <v>CC2TH43</v>
      </c>
      <c r="D43" s="13" t="e">
        <f t="shared" si="4"/>
        <v>#VALUE!</v>
      </c>
      <c r="E43" s="14">
        <f ca="1">_Loc</f>
        <v>3</v>
      </c>
      <c r="F43" s="11" t="str">
        <f ca="1">_Loc</f>
        <v>TH</v>
      </c>
      <c r="G43" s="15">
        <f ca="1">_Loc</f>
        <v>0</v>
      </c>
      <c r="H43" s="19">
        <v>42390</v>
      </c>
      <c r="I43" s="17" t="str">
        <f>_Ngay</f>
        <v>(Thứ 5)</v>
      </c>
      <c r="J43" s="18" t="s">
        <v>377</v>
      </c>
      <c r="K43" s="18">
        <f t="shared" ca="1" si="5"/>
        <v>42</v>
      </c>
      <c r="L43" s="29">
        <f ca="1">_SV_P</f>
        <v>0</v>
      </c>
      <c r="M43" s="18" t="str">
        <f>_sophong</f>
        <v/>
      </c>
    </row>
    <row r="44" spans="1:13" ht="18.75" x14ac:dyDescent="0.25">
      <c r="A44" s="28">
        <f t="shared" si="3"/>
        <v>39</v>
      </c>
      <c r="B44" s="30" t="str">
        <f ca="1">_LocHe</f>
        <v>DCK66Đ2a</v>
      </c>
      <c r="C44" s="31" t="str">
        <f ca="1">_LocMaHP</f>
        <v>DC1TT42</v>
      </c>
      <c r="D44" s="13" t="e">
        <f t="shared" si="4"/>
        <v>#VALUE!</v>
      </c>
      <c r="E44" s="14">
        <f ca="1">_Loc</f>
        <v>3</v>
      </c>
      <c r="F44" s="11" t="str">
        <f ca="1">_Loc</f>
        <v>TH</v>
      </c>
      <c r="G44" s="15">
        <f ca="1">_Loc</f>
        <v>0</v>
      </c>
      <c r="H44" s="16">
        <v>42390</v>
      </c>
      <c r="I44" s="17" t="str">
        <f>_Ngay</f>
        <v>(Thứ 5)</v>
      </c>
      <c r="J44" s="18" t="s">
        <v>377</v>
      </c>
      <c r="K44" s="18">
        <f t="shared" ca="1" si="5"/>
        <v>189</v>
      </c>
      <c r="L44" s="29">
        <f ca="1">_SV_P</f>
        <v>0</v>
      </c>
      <c r="M44" s="18" t="str">
        <f>_sophong</f>
        <v/>
      </c>
    </row>
    <row r="45" spans="1:13" ht="18.75" x14ac:dyDescent="0.25">
      <c r="A45" s="28">
        <f t="shared" si="3"/>
        <v>40</v>
      </c>
      <c r="B45" s="11" t="str">
        <f ca="1">_LocHe</f>
        <v>CCK66</v>
      </c>
      <c r="C45" s="12" t="str">
        <f ca="1">_LocMaHP</f>
        <v>CC1CB94</v>
      </c>
      <c r="D45" s="13" t="e">
        <f t="shared" si="4"/>
        <v>#VALUE!</v>
      </c>
      <c r="E45" s="14">
        <f ca="1">_Loc</f>
        <v>2</v>
      </c>
      <c r="F45" s="11" t="str">
        <f ca="1">_Loc</f>
        <v>Viết</v>
      </c>
      <c r="G45" s="15">
        <f ca="1">_Loc</f>
        <v>60</v>
      </c>
      <c r="H45" s="16">
        <v>42390</v>
      </c>
      <c r="I45" s="17" t="str">
        <f>_Ngay</f>
        <v>(Thứ 5)</v>
      </c>
      <c r="J45" s="18">
        <v>1</v>
      </c>
      <c r="K45" s="18">
        <f t="shared" ca="1" si="5"/>
        <v>41</v>
      </c>
      <c r="L45" s="29">
        <f ca="1">_SV_P</f>
        <v>41</v>
      </c>
      <c r="M45" s="18" t="str">
        <f>_sophong</f>
        <v/>
      </c>
    </row>
    <row r="46" spans="1:13" ht="18.75" x14ac:dyDescent="0.25">
      <c r="A46" s="28">
        <f t="shared" si="3"/>
        <v>41</v>
      </c>
      <c r="B46" s="18" t="str">
        <f ca="1">_LocHe</f>
        <v>DCK66Đ3</v>
      </c>
      <c r="C46" s="31" t="str">
        <f ca="1">_LocMaHP</f>
        <v>DC2VL21</v>
      </c>
      <c r="D46" s="13" t="e">
        <f t="shared" si="4"/>
        <v>#VALUE!</v>
      </c>
      <c r="E46" s="14">
        <f ca="1">_Loc</f>
        <v>2</v>
      </c>
      <c r="F46" s="11" t="str">
        <f ca="1">_Loc</f>
        <v>Viết</v>
      </c>
      <c r="G46" s="15">
        <f ca="1">_Loc</f>
        <v>75</v>
      </c>
      <c r="H46" s="16">
        <v>42390</v>
      </c>
      <c r="I46" s="17" t="str">
        <f>_Ngay</f>
        <v>(Thứ 5)</v>
      </c>
      <c r="J46" s="18">
        <v>1</v>
      </c>
      <c r="K46" s="18">
        <f t="shared" ca="1" si="5"/>
        <v>110</v>
      </c>
      <c r="L46" s="29">
        <f ca="1">_SV_P</f>
        <v>45</v>
      </c>
      <c r="M46" s="18" t="str">
        <f>_sophong</f>
        <v/>
      </c>
    </row>
    <row r="47" spans="1:13" ht="18.75" x14ac:dyDescent="0.25">
      <c r="A47" s="28">
        <f t="shared" si="3"/>
        <v>42</v>
      </c>
      <c r="B47" s="18" t="str">
        <f ca="1">_LocHe</f>
        <v>DCK66Đ3</v>
      </c>
      <c r="C47" s="31" t="str">
        <f ca="1">_LocMaHP</f>
        <v>DC2KV71</v>
      </c>
      <c r="D47" s="13" t="e">
        <f t="shared" si="4"/>
        <v>#VALUE!</v>
      </c>
      <c r="E47" s="14">
        <f ca="1">_Loc</f>
        <v>3</v>
      </c>
      <c r="F47" s="11" t="str">
        <f ca="1">_Loc</f>
        <v>Viết</v>
      </c>
      <c r="G47" s="15">
        <f ca="1">_Loc</f>
        <v>90</v>
      </c>
      <c r="H47" s="16">
        <v>42390</v>
      </c>
      <c r="I47" s="17" t="str">
        <f>_Ngay</f>
        <v>(Thứ 5)</v>
      </c>
      <c r="J47" s="18">
        <v>1</v>
      </c>
      <c r="K47" s="18">
        <f t="shared" ca="1" si="5"/>
        <v>231</v>
      </c>
      <c r="L47" s="29">
        <f ca="1">_SV_P</f>
        <v>47</v>
      </c>
      <c r="M47" s="18" t="str">
        <f>_sophong</f>
        <v/>
      </c>
    </row>
    <row r="48" spans="1:13" ht="18.75" x14ac:dyDescent="0.25">
      <c r="A48" s="28">
        <f t="shared" si="3"/>
        <v>43</v>
      </c>
      <c r="B48" s="18" t="str">
        <f ca="1">_LocHe</f>
        <v>DCK66Đ3</v>
      </c>
      <c r="C48" s="31" t="str">
        <f ca="1">_LocMaHP</f>
        <v>DC2CO16</v>
      </c>
      <c r="D48" s="13" t="e">
        <f t="shared" si="4"/>
        <v>#VALUE!</v>
      </c>
      <c r="E48" s="14">
        <f ca="1">_Loc</f>
        <v>3</v>
      </c>
      <c r="F48" s="11" t="str">
        <f ca="1">_Loc</f>
        <v>Viết</v>
      </c>
      <c r="G48" s="15">
        <f ca="1">_Loc</f>
        <v>90</v>
      </c>
      <c r="H48" s="16">
        <v>42390</v>
      </c>
      <c r="I48" s="17" t="str">
        <f>_Ngay</f>
        <v>(Thứ 5)</v>
      </c>
      <c r="J48" s="18">
        <v>1</v>
      </c>
      <c r="K48" s="18">
        <f t="shared" ca="1" si="5"/>
        <v>87</v>
      </c>
      <c r="L48" s="29">
        <f ca="1">_SV_P</f>
        <v>45</v>
      </c>
      <c r="M48" s="18" t="str">
        <f>_sophong</f>
        <v/>
      </c>
    </row>
    <row r="49" spans="1:13" ht="18.75" x14ac:dyDescent="0.25">
      <c r="A49" s="28">
        <f t="shared" si="3"/>
        <v>44</v>
      </c>
      <c r="B49" s="11" t="str">
        <f ca="1">_LocHe</f>
        <v>DCK66Đ4</v>
      </c>
      <c r="C49" s="12" t="str">
        <f ca="1">_LocMaHP</f>
        <v>DC1LL01</v>
      </c>
      <c r="D49" s="13" t="e">
        <f t="shared" si="4"/>
        <v>#VALUE!</v>
      </c>
      <c r="E49" s="14">
        <f ca="1">_Loc</f>
        <v>2</v>
      </c>
      <c r="F49" s="11" t="str">
        <f ca="1">_Loc</f>
        <v>Viết</v>
      </c>
      <c r="G49" s="15">
        <f ca="1">_Loc</f>
        <v>75</v>
      </c>
      <c r="H49" s="16">
        <v>42390</v>
      </c>
      <c r="I49" s="17" t="str">
        <f>_Ngay</f>
        <v>(Thứ 5)</v>
      </c>
      <c r="J49" s="18">
        <v>2</v>
      </c>
      <c r="K49" s="18">
        <f t="shared" ca="1" si="5"/>
        <v>785</v>
      </c>
      <c r="L49" s="29">
        <f ca="1">_SV_P</f>
        <v>45</v>
      </c>
      <c r="M49" s="18" t="str">
        <f>_sophong</f>
        <v/>
      </c>
    </row>
    <row r="50" spans="1:13" ht="18.75" x14ac:dyDescent="0.25">
      <c r="A50" s="28">
        <f t="shared" si="3"/>
        <v>45</v>
      </c>
      <c r="B50" s="30" t="str">
        <f ca="1">_LocHe</f>
        <v>DCK66Đ2</v>
      </c>
      <c r="C50" s="31" t="str">
        <f ca="1">_LocMaHP</f>
        <v>DC1TT42</v>
      </c>
      <c r="D50" s="13" t="e">
        <f t="shared" si="4"/>
        <v>#VALUE!</v>
      </c>
      <c r="E50" s="14">
        <f ca="1">_Loc</f>
        <v>3</v>
      </c>
      <c r="F50" s="11" t="str">
        <f ca="1">_Loc</f>
        <v>TH</v>
      </c>
      <c r="G50" s="15">
        <f ca="1">_Loc</f>
        <v>0</v>
      </c>
      <c r="H50" s="16">
        <v>42391</v>
      </c>
      <c r="I50" s="17" t="str">
        <f>_Ngay</f>
        <v>(Thứ 6)</v>
      </c>
      <c r="J50" s="18" t="s">
        <v>377</v>
      </c>
      <c r="K50" s="18">
        <f t="shared" ca="1" si="5"/>
        <v>298</v>
      </c>
      <c r="L50" s="29">
        <f ca="1">_SV_P</f>
        <v>0</v>
      </c>
      <c r="M50" s="18" t="str">
        <f>_sophong</f>
        <v/>
      </c>
    </row>
    <row r="51" spans="1:13" ht="18.75" x14ac:dyDescent="0.25">
      <c r="A51" s="28">
        <f t="shared" si="3"/>
        <v>46</v>
      </c>
      <c r="B51" s="30" t="str">
        <f ca="1">_LocHe</f>
        <v>DCK66Đ2</v>
      </c>
      <c r="C51" s="31" t="str">
        <f ca="1">_LocMaHP</f>
        <v>DC1CB26</v>
      </c>
      <c r="D51" s="13" t="e">
        <f t="shared" si="4"/>
        <v>#VALUE!</v>
      </c>
      <c r="E51" s="14">
        <f ca="1">_Loc</f>
        <v>3</v>
      </c>
      <c r="F51" s="11" t="str">
        <f ca="1">_Loc</f>
        <v>VĐ</v>
      </c>
      <c r="G51" s="15">
        <f ca="1">_Loc</f>
        <v>0</v>
      </c>
      <c r="H51" s="16">
        <v>42391</v>
      </c>
      <c r="I51" s="17" t="str">
        <f>_Ngay</f>
        <v>(Thứ 6)</v>
      </c>
      <c r="J51" s="18" t="s">
        <v>377</v>
      </c>
      <c r="K51" s="18">
        <f t="shared" ca="1" si="5"/>
        <v>367</v>
      </c>
      <c r="L51" s="29">
        <f ca="1">_SV_P</f>
        <v>0</v>
      </c>
      <c r="M51" s="18" t="str">
        <f>_sophong</f>
        <v/>
      </c>
    </row>
    <row r="52" spans="1:13" ht="18.75" x14ac:dyDescent="0.25">
      <c r="A52" s="28">
        <f t="shared" si="3"/>
        <v>47</v>
      </c>
      <c r="B52" s="11" t="str">
        <f ca="1">_LocHe</f>
        <v>CCK66</v>
      </c>
      <c r="C52" s="12" t="str">
        <f ca="1">_LocMaHP</f>
        <v>CC2CO11</v>
      </c>
      <c r="D52" s="13" t="e">
        <f t="shared" si="4"/>
        <v>#VALUE!</v>
      </c>
      <c r="E52" s="14">
        <f ca="1">_Loc</f>
        <v>4</v>
      </c>
      <c r="F52" s="11" t="str">
        <f ca="1">_Loc</f>
        <v>Viết</v>
      </c>
      <c r="G52" s="15">
        <f ca="1">_Loc</f>
        <v>120</v>
      </c>
      <c r="H52" s="16">
        <v>42391</v>
      </c>
      <c r="I52" s="17" t="str">
        <f>_Ngay</f>
        <v>(Thứ 6)</v>
      </c>
      <c r="J52" s="18">
        <v>1</v>
      </c>
      <c r="K52" s="18">
        <f t="shared" ca="1" si="5"/>
        <v>75</v>
      </c>
      <c r="L52" s="29">
        <f ca="1">_SV_P</f>
        <v>45</v>
      </c>
      <c r="M52" s="18" t="str">
        <f>_sophong</f>
        <v/>
      </c>
    </row>
    <row r="53" spans="1:13" ht="18.75" x14ac:dyDescent="0.25">
      <c r="A53" s="28">
        <f t="shared" si="3"/>
        <v>48</v>
      </c>
      <c r="B53" s="11" t="str">
        <f ca="1">_LocHe</f>
        <v>CCK66</v>
      </c>
      <c r="C53" s="12" t="str">
        <f ca="1">_LocMaHP</f>
        <v>CC2CO21</v>
      </c>
      <c r="D53" s="13" t="e">
        <f t="shared" si="4"/>
        <v>#VALUE!</v>
      </c>
      <c r="E53" s="14">
        <f ca="1">_Loc</f>
        <v>3</v>
      </c>
      <c r="F53" s="11" t="str">
        <f ca="1">_Loc</f>
        <v>VĐ</v>
      </c>
      <c r="G53" s="15">
        <f ca="1">_Loc</f>
        <v>0</v>
      </c>
      <c r="H53" s="16">
        <v>42394</v>
      </c>
      <c r="I53" s="17" t="str">
        <f>_Ngay</f>
        <v>(Thứ 2)</v>
      </c>
      <c r="J53" s="18" t="s">
        <v>377</v>
      </c>
      <c r="K53" s="18">
        <f t="shared" ca="1" si="5"/>
        <v>75</v>
      </c>
      <c r="L53" s="29">
        <f ca="1">_SV_P</f>
        <v>0</v>
      </c>
      <c r="M53" s="18" t="str">
        <f>_sophong</f>
        <v/>
      </c>
    </row>
    <row r="54" spans="1:13" ht="18.75" x14ac:dyDescent="0.25">
      <c r="A54" s="28">
        <f t="shared" si="3"/>
        <v>49</v>
      </c>
      <c r="B54" s="11" t="str">
        <f ca="1">_LocHe</f>
        <v>CCK66</v>
      </c>
      <c r="C54" s="12" t="str">
        <f ca="1">_LocMaHP</f>
        <v>CC2CO22</v>
      </c>
      <c r="D54" s="13" t="e">
        <f t="shared" si="4"/>
        <v>#VALUE!</v>
      </c>
      <c r="E54" s="14">
        <f ca="1">_Loc</f>
        <v>4</v>
      </c>
      <c r="F54" s="11" t="str">
        <f ca="1">_Loc</f>
        <v>VĐ</v>
      </c>
      <c r="G54" s="15">
        <f ca="1">_Loc</f>
        <v>0</v>
      </c>
      <c r="H54" s="16">
        <v>42394</v>
      </c>
      <c r="I54" s="17" t="str">
        <f>_Ngay</f>
        <v>(Thứ 2)</v>
      </c>
      <c r="J54" s="18" t="s">
        <v>377</v>
      </c>
      <c r="K54" s="18">
        <f t="shared" ca="1" si="5"/>
        <v>41</v>
      </c>
      <c r="L54" s="29">
        <f ca="1">_SV_P</f>
        <v>0</v>
      </c>
      <c r="M54" s="18" t="str">
        <f>_sophong</f>
        <v/>
      </c>
    </row>
    <row r="55" spans="1:13" ht="18.75" x14ac:dyDescent="0.25">
      <c r="A55" s="28">
        <f t="shared" si="3"/>
        <v>50</v>
      </c>
      <c r="B55" s="18" t="str">
        <f ca="1">_LocHe</f>
        <v>DCK66Đ4</v>
      </c>
      <c r="C55" s="31" t="str">
        <f ca="1">_LocMaHP</f>
        <v>DC1CB21</v>
      </c>
      <c r="D55" s="32" t="e">
        <f t="shared" si="4"/>
        <v>#VALUE!</v>
      </c>
      <c r="E55" s="14">
        <f ca="1">_Loc</f>
        <v>4</v>
      </c>
      <c r="F55" s="11" t="str">
        <f ca="1">_Loc</f>
        <v>Viết</v>
      </c>
      <c r="G55" s="15">
        <f ca="1">_Loc</f>
        <v>90</v>
      </c>
      <c r="H55" s="16">
        <v>42394</v>
      </c>
      <c r="I55" s="17" t="str">
        <f>_Ngay</f>
        <v>(Thứ 2)</v>
      </c>
      <c r="J55" s="18">
        <v>1</v>
      </c>
      <c r="K55" s="30">
        <v>450</v>
      </c>
      <c r="L55" s="29" t="e">
        <f>_SV_P</f>
        <v>#DIV/0!</v>
      </c>
      <c r="M55" s="18" t="str">
        <f>_sophong</f>
        <v/>
      </c>
    </row>
    <row r="56" spans="1:13" ht="18.75" x14ac:dyDescent="0.25">
      <c r="A56" s="28">
        <f t="shared" si="3"/>
        <v>51</v>
      </c>
      <c r="B56" s="18" t="str">
        <f ca="1">_LocHe</f>
        <v>DCK66Đ4</v>
      </c>
      <c r="C56" s="31" t="str">
        <f ca="1">_LocMaHP</f>
        <v>DC1CB21</v>
      </c>
      <c r="D56" s="32" t="e">
        <f t="shared" si="4"/>
        <v>#VALUE!</v>
      </c>
      <c r="E56" s="14">
        <f ca="1">_Loc</f>
        <v>4</v>
      </c>
      <c r="F56" s="11" t="str">
        <f ca="1">_Loc</f>
        <v>Viết</v>
      </c>
      <c r="G56" s="15">
        <f ca="1">_Loc</f>
        <v>90</v>
      </c>
      <c r="H56" s="16">
        <v>42394</v>
      </c>
      <c r="I56" s="17" t="str">
        <f>_Ngay</f>
        <v>(Thứ 2)</v>
      </c>
      <c r="J56" s="18">
        <v>2</v>
      </c>
      <c r="K56" s="30">
        <f ca="1">_SoSV-K55</f>
        <v>335</v>
      </c>
      <c r="L56" s="29">
        <f ca="1">_SV_P</f>
        <v>45</v>
      </c>
      <c r="M56" s="18" t="str">
        <f>_sophong</f>
        <v/>
      </c>
    </row>
    <row r="57" spans="1:13" ht="18.75" x14ac:dyDescent="0.25">
      <c r="A57" s="28">
        <f t="shared" si="3"/>
        <v>52</v>
      </c>
      <c r="B57" s="18" t="str">
        <f ca="1">_LocHe</f>
        <v>DCK66Đ3</v>
      </c>
      <c r="C57" s="31" t="str">
        <f ca="1">_LocMaHP</f>
        <v>DC2CO24</v>
      </c>
      <c r="D57" s="13" t="e">
        <f t="shared" si="4"/>
        <v>#VALUE!</v>
      </c>
      <c r="E57" s="14">
        <f ca="1">_Loc</f>
        <v>3</v>
      </c>
      <c r="F57" s="11" t="str">
        <f ca="1">_Loc</f>
        <v>Viết</v>
      </c>
      <c r="G57" s="15">
        <f ca="1">_Loc</f>
        <v>90</v>
      </c>
      <c r="H57" s="16">
        <v>42394</v>
      </c>
      <c r="I57" s="17" t="str">
        <f>_Ngay</f>
        <v>(Thứ 2)</v>
      </c>
      <c r="J57" s="18">
        <v>2</v>
      </c>
      <c r="K57" s="18">
        <f ca="1">_SoSV</f>
        <v>87</v>
      </c>
      <c r="L57" s="29">
        <f ca="1">_SV_P</f>
        <v>45</v>
      </c>
      <c r="M57" s="18" t="str">
        <f>_sophong</f>
        <v/>
      </c>
    </row>
    <row r="58" spans="1:13" ht="18.75" x14ac:dyDescent="0.25">
      <c r="A58" s="28">
        <f t="shared" si="3"/>
        <v>53</v>
      </c>
      <c r="B58" s="18" t="str">
        <f ca="1">_LocHe</f>
        <v>DCK66Đ4</v>
      </c>
      <c r="C58" s="31" t="str">
        <f ca="1">_LocMaHP</f>
        <v>DC1TT42</v>
      </c>
      <c r="D58" s="13" t="e">
        <f t="shared" si="4"/>
        <v>#VALUE!</v>
      </c>
      <c r="E58" s="14">
        <f ca="1">_Loc</f>
        <v>3</v>
      </c>
      <c r="F58" s="11" t="str">
        <f ca="1">_Loc</f>
        <v>TH</v>
      </c>
      <c r="G58" s="15">
        <f ca="1">_Loc</f>
        <v>0</v>
      </c>
      <c r="H58" s="16">
        <v>42397</v>
      </c>
      <c r="I58" s="17" t="str">
        <f>_Ngay</f>
        <v>(Thứ 5)</v>
      </c>
      <c r="J58" s="18" t="s">
        <v>377</v>
      </c>
      <c r="K58" s="18">
        <f ca="1">_SoSV</f>
        <v>362</v>
      </c>
      <c r="L58" s="29">
        <f ca="1">_SV_P</f>
        <v>0</v>
      </c>
      <c r="M58" s="18" t="str">
        <f>_sophong</f>
        <v/>
      </c>
    </row>
    <row r="59" spans="1:13" ht="18.75" x14ac:dyDescent="0.25">
      <c r="A59" s="28">
        <f t="shared" si="3"/>
        <v>54</v>
      </c>
      <c r="B59" s="18" t="str">
        <f ca="1">_LocHe</f>
        <v>DCK66Đ4</v>
      </c>
      <c r="C59" s="31" t="str">
        <f ca="1">_LocMaHP</f>
        <v>DC1CB26</v>
      </c>
      <c r="D59" s="13" t="e">
        <f t="shared" si="4"/>
        <v>#VALUE!</v>
      </c>
      <c r="E59" s="14">
        <f ca="1">_Loc</f>
        <v>3</v>
      </c>
      <c r="F59" s="11" t="str">
        <f ca="1">_Loc</f>
        <v>VĐ</v>
      </c>
      <c r="G59" s="15">
        <f ca="1">_Loc</f>
        <v>0</v>
      </c>
      <c r="H59" s="16">
        <v>42397</v>
      </c>
      <c r="I59" s="17" t="str">
        <f>_Ngay</f>
        <v>(Thứ 5)</v>
      </c>
      <c r="J59" s="18" t="s">
        <v>377</v>
      </c>
      <c r="K59" s="18">
        <f ca="1">_SoSV</f>
        <v>423</v>
      </c>
      <c r="L59" s="29">
        <f ca="1">_SV_P</f>
        <v>0</v>
      </c>
      <c r="M59" s="18" t="str">
        <f>_sophong</f>
        <v/>
      </c>
    </row>
    <row r="60" spans="1:13" ht="19.5" thickBot="1" x14ac:dyDescent="0.3">
      <c r="A60" s="34"/>
      <c r="B60" s="35"/>
      <c r="C60" s="36"/>
      <c r="D60" s="37"/>
      <c r="E60" s="38"/>
      <c r="F60" s="35"/>
      <c r="G60" s="39"/>
      <c r="H60" s="40"/>
      <c r="I60" s="41"/>
      <c r="J60" s="42"/>
      <c r="K60" s="43"/>
      <c r="L60" s="44"/>
      <c r="M60" s="43"/>
    </row>
  </sheetData>
  <mergeCells count="13">
    <mergeCell ref="G3:G5"/>
    <mergeCell ref="H3:M3"/>
    <mergeCell ref="H4:I5"/>
    <mergeCell ref="J4:J5"/>
    <mergeCell ref="K4:K5"/>
    <mergeCell ref="L4:L5"/>
    <mergeCell ref="M4:M5"/>
    <mergeCell ref="F3:F5"/>
    <mergeCell ref="A3:A5"/>
    <mergeCell ref="B3:B5"/>
    <mergeCell ref="C3:C5"/>
    <mergeCell ref="D3:D5"/>
    <mergeCell ref="E3:E5"/>
  </mergeCells>
  <conditionalFormatting sqref="K3:M3 M13 K13 M4:M7 M15:M18 A13:C13 M60 K60 A60:I60 A54:C55 K38:K40 K54:K55 M29:M34 K29:K34 A29:C34 E29:I34 E54:I55 E13:I13 D10:D13 E10:I11 A10:C11 M9:M11 A15:I18 K15:K18 K20:K26 A20:C26 E20:I26 D20:D40 M20:M26 D57:D59 D42:D55 K42:K52 K4:K7 K9:K11 A3:I7 A9:I9 M38:M40 M42:M52 M54:M55">
    <cfRule type="cellIs" dxfId="193" priority="154" operator="equal">
      <formula>0</formula>
    </cfRule>
  </conditionalFormatting>
  <conditionalFormatting sqref="F13 F60 F38:F40 F54:F55 F29:F34 F15:F18 F20:F26 F42:F52 F3:F7 F9:F11">
    <cfRule type="cellIs" dxfId="192" priority="152" operator="equal">
      <formula>"TH"</formula>
    </cfRule>
    <cfRule type="cellIs" dxfId="191" priority="153" operator="equal">
      <formula>"vđ"</formula>
    </cfRule>
  </conditionalFormatting>
  <conditionalFormatting sqref="L13 L38:L40 L54:L55 L29:L34 L60 L15:L18 L20:L26 L42:L52 L6:L7 L9:L11">
    <cfRule type="cellIs" dxfId="190" priority="151" operator="greaterThan">
      <formula>$O$2</formula>
    </cfRule>
  </conditionalFormatting>
  <conditionalFormatting sqref="L4:L5">
    <cfRule type="cellIs" dxfId="189" priority="150" operator="equal">
      <formula>0</formula>
    </cfRule>
  </conditionalFormatting>
  <conditionalFormatting sqref="L13 L38:L40 L54:L55 L29:L34 L60 L15:L18 L20:L26 L42:L52 L4:L7 L9:L11">
    <cfRule type="cellIs" dxfId="188" priority="149" operator="equal">
      <formula>0</formula>
    </cfRule>
  </conditionalFormatting>
  <conditionalFormatting sqref="J13 J38:J40 J54:J55 J29:J34 J15:J18 J20:J26 J42:J52">
    <cfRule type="cellIs" dxfId="187" priority="144" operator="equal">
      <formula>4</formula>
    </cfRule>
    <cfRule type="cellIs" dxfId="186" priority="145" operator="equal">
      <formula>3</formula>
    </cfRule>
    <cfRule type="cellIs" dxfId="185" priority="146" operator="equal">
      <formula>2</formula>
    </cfRule>
    <cfRule type="cellIs" dxfId="184" priority="147" operator="equal">
      <formula>2</formula>
    </cfRule>
    <cfRule type="cellIs" dxfId="183" priority="148" operator="equal">
      <formula>1</formula>
    </cfRule>
  </conditionalFormatting>
  <conditionalFormatting sqref="J6 J60 J9:J11">
    <cfRule type="cellIs" dxfId="182" priority="139" operator="equal">
      <formula>4</formula>
    </cfRule>
    <cfRule type="cellIs" dxfId="181" priority="140" operator="equal">
      <formula>3</formula>
    </cfRule>
    <cfRule type="cellIs" dxfId="180" priority="141" operator="equal">
      <formula>2</formula>
    </cfRule>
    <cfRule type="cellIs" dxfId="179" priority="142" operator="equal">
      <formula>2</formula>
    </cfRule>
    <cfRule type="cellIs" dxfId="178" priority="143" operator="equal">
      <formula>1</formula>
    </cfRule>
  </conditionalFormatting>
  <conditionalFormatting sqref="K60 A60:I60 M60">
    <cfRule type="cellIs" dxfId="177" priority="138" operator="equal">
      <formula>0</formula>
    </cfRule>
  </conditionalFormatting>
  <conditionalFormatting sqref="F60">
    <cfRule type="cellIs" dxfId="176" priority="136" operator="equal">
      <formula>"TH"</formula>
    </cfRule>
    <cfRule type="cellIs" dxfId="175" priority="137" operator="equal">
      <formula>"vđ"</formula>
    </cfRule>
  </conditionalFormatting>
  <conditionalFormatting sqref="K12 A12:C12 M12 E12:I12">
    <cfRule type="cellIs" dxfId="174" priority="135" operator="equal">
      <formula>0</formula>
    </cfRule>
  </conditionalFormatting>
  <conditionalFormatting sqref="F12">
    <cfRule type="cellIs" dxfId="173" priority="133" operator="equal">
      <formula>"TH"</formula>
    </cfRule>
    <cfRule type="cellIs" dxfId="172" priority="134" operator="equal">
      <formula>"vđ"</formula>
    </cfRule>
  </conditionalFormatting>
  <conditionalFormatting sqref="L12">
    <cfRule type="cellIs" dxfId="171" priority="132" operator="greaterThan">
      <formula>$O$2</formula>
    </cfRule>
  </conditionalFormatting>
  <conditionalFormatting sqref="L12">
    <cfRule type="cellIs" dxfId="170" priority="131" operator="equal">
      <formula>0</formula>
    </cfRule>
  </conditionalFormatting>
  <conditionalFormatting sqref="J12">
    <cfRule type="cellIs" dxfId="169" priority="126" operator="equal">
      <formula>4</formula>
    </cfRule>
    <cfRule type="cellIs" dxfId="168" priority="127" operator="equal">
      <formula>3</formula>
    </cfRule>
    <cfRule type="cellIs" dxfId="167" priority="128" operator="equal">
      <formula>2</formula>
    </cfRule>
    <cfRule type="cellIs" dxfId="166" priority="129" operator="equal">
      <formula>2</formula>
    </cfRule>
    <cfRule type="cellIs" dxfId="165" priority="130" operator="equal">
      <formula>1</formula>
    </cfRule>
  </conditionalFormatting>
  <conditionalFormatting sqref="J7">
    <cfRule type="cellIs" dxfId="164" priority="121" operator="equal">
      <formula>4</formula>
    </cfRule>
    <cfRule type="cellIs" dxfId="163" priority="122" operator="equal">
      <formula>3</formula>
    </cfRule>
    <cfRule type="cellIs" dxfId="162" priority="123" operator="equal">
      <formula>2</formula>
    </cfRule>
    <cfRule type="cellIs" dxfId="161" priority="124" operator="equal">
      <formula>2</formula>
    </cfRule>
    <cfRule type="cellIs" dxfId="160" priority="125" operator="equal">
      <formula>1</formula>
    </cfRule>
  </conditionalFormatting>
  <conditionalFormatting sqref="A36:C36 K36 M36 E36:I36">
    <cfRule type="cellIs" dxfId="159" priority="120" operator="equal">
      <formula>0</formula>
    </cfRule>
  </conditionalFormatting>
  <conditionalFormatting sqref="F36">
    <cfRule type="cellIs" dxfId="158" priority="118" operator="equal">
      <formula>"TH"</formula>
    </cfRule>
    <cfRule type="cellIs" dxfId="157" priority="119" operator="equal">
      <formula>"vđ"</formula>
    </cfRule>
  </conditionalFormatting>
  <conditionalFormatting sqref="L36">
    <cfRule type="cellIs" dxfId="156" priority="117" operator="greaterThan">
      <formula>$O$2</formula>
    </cfRule>
  </conditionalFormatting>
  <conditionalFormatting sqref="L36">
    <cfRule type="cellIs" dxfId="155" priority="116" operator="equal">
      <formula>0</formula>
    </cfRule>
  </conditionalFormatting>
  <conditionalFormatting sqref="J36">
    <cfRule type="cellIs" dxfId="154" priority="111" operator="equal">
      <formula>4</formula>
    </cfRule>
    <cfRule type="cellIs" dxfId="153" priority="112" operator="equal">
      <formula>3</formula>
    </cfRule>
    <cfRule type="cellIs" dxfId="152" priority="113" operator="equal">
      <formula>2</formula>
    </cfRule>
    <cfRule type="cellIs" dxfId="151" priority="114" operator="equal">
      <formula>2</formula>
    </cfRule>
    <cfRule type="cellIs" dxfId="150" priority="115" operator="equal">
      <formula>1</formula>
    </cfRule>
  </conditionalFormatting>
  <conditionalFormatting sqref="A57:C59 K57:K59 A38:C40 I40 E40:G40 E57:I59 E38:I39 E42:G42 A42:C42 M57:M59">
    <cfRule type="cellIs" dxfId="149" priority="110" operator="equal">
      <formula>0</formula>
    </cfRule>
  </conditionalFormatting>
  <conditionalFormatting sqref="F57:F59">
    <cfRule type="cellIs" dxfId="148" priority="108" operator="equal">
      <formula>"TH"</formula>
    </cfRule>
    <cfRule type="cellIs" dxfId="147" priority="109" operator="equal">
      <formula>"vđ"</formula>
    </cfRule>
  </conditionalFormatting>
  <conditionalFormatting sqref="L57:L59">
    <cfRule type="cellIs" dxfId="146" priority="107" operator="greaterThan">
      <formula>$O$2</formula>
    </cfRule>
  </conditionalFormatting>
  <conditionalFormatting sqref="L57:L59">
    <cfRule type="cellIs" dxfId="145" priority="106" operator="equal">
      <formula>0</formula>
    </cfRule>
  </conditionalFormatting>
  <conditionalFormatting sqref="J57:J59">
    <cfRule type="cellIs" dxfId="144" priority="101" operator="equal">
      <formula>4</formula>
    </cfRule>
    <cfRule type="cellIs" dxfId="143" priority="102" operator="equal">
      <formula>3</formula>
    </cfRule>
    <cfRule type="cellIs" dxfId="142" priority="103" operator="equal">
      <formula>2</formula>
    </cfRule>
    <cfRule type="cellIs" dxfId="141" priority="104" operator="equal">
      <formula>2</formula>
    </cfRule>
    <cfRule type="cellIs" dxfId="140" priority="105" operator="equal">
      <formula>1</formula>
    </cfRule>
  </conditionalFormatting>
  <conditionalFormatting sqref="M27:M28 K27:K28 A27:C28 I27:I28 E27:G28">
    <cfRule type="cellIs" dxfId="139" priority="100" operator="equal">
      <formula>0</formula>
    </cfRule>
  </conditionalFormatting>
  <conditionalFormatting sqref="F27:F28">
    <cfRule type="cellIs" dxfId="138" priority="98" operator="equal">
      <formula>"TH"</formula>
    </cfRule>
    <cfRule type="cellIs" dxfId="137" priority="99" operator="equal">
      <formula>"vđ"</formula>
    </cfRule>
  </conditionalFormatting>
  <conditionalFormatting sqref="L27:L28">
    <cfRule type="cellIs" dxfId="136" priority="97" operator="greaterThan">
      <formula>$O$2</formula>
    </cfRule>
  </conditionalFormatting>
  <conditionalFormatting sqref="L27:L28">
    <cfRule type="cellIs" dxfId="135" priority="96" operator="equal">
      <formula>0</formula>
    </cfRule>
  </conditionalFormatting>
  <conditionalFormatting sqref="J27:J28">
    <cfRule type="cellIs" dxfId="134" priority="91" operator="equal">
      <formula>4</formula>
    </cfRule>
    <cfRule type="cellIs" dxfId="133" priority="92" operator="equal">
      <formula>3</formula>
    </cfRule>
    <cfRule type="cellIs" dxfId="132" priority="93" operator="equal">
      <formula>2</formula>
    </cfRule>
    <cfRule type="cellIs" dxfId="131" priority="94" operator="equal">
      <formula>2</formula>
    </cfRule>
    <cfRule type="cellIs" dxfId="130" priority="95" operator="equal">
      <formula>1</formula>
    </cfRule>
  </conditionalFormatting>
  <conditionalFormatting sqref="H28">
    <cfRule type="cellIs" dxfId="129" priority="90" operator="equal">
      <formula>0</formula>
    </cfRule>
  </conditionalFormatting>
  <conditionalFormatting sqref="H27">
    <cfRule type="cellIs" dxfId="128" priority="89" operator="equal">
      <formula>0</formula>
    </cfRule>
  </conditionalFormatting>
  <conditionalFormatting sqref="I45 I49 A43:C52 E46:I48 E49:G49 E50:I52 E45:G45 E43:I44">
    <cfRule type="cellIs" dxfId="127" priority="88" operator="equal">
      <formula>0</formula>
    </cfRule>
  </conditionalFormatting>
  <conditionalFormatting sqref="H45">
    <cfRule type="cellIs" dxfId="126" priority="87" operator="equal">
      <formula>0</formula>
    </cfRule>
  </conditionalFormatting>
  <conditionalFormatting sqref="M37 K37 A37:C37 E37:I37">
    <cfRule type="cellIs" dxfId="125" priority="86" operator="equal">
      <formula>0</formula>
    </cfRule>
  </conditionalFormatting>
  <conditionalFormatting sqref="F37">
    <cfRule type="cellIs" dxfId="124" priority="84" operator="equal">
      <formula>"TH"</formula>
    </cfRule>
    <cfRule type="cellIs" dxfId="123" priority="85" operator="equal">
      <formula>"vđ"</formula>
    </cfRule>
  </conditionalFormatting>
  <conditionalFormatting sqref="L37">
    <cfRule type="cellIs" dxfId="122" priority="83" operator="greaterThan">
      <formula>$O$2</formula>
    </cfRule>
  </conditionalFormatting>
  <conditionalFormatting sqref="L37">
    <cfRule type="cellIs" dxfId="121" priority="82" operator="equal">
      <formula>0</formula>
    </cfRule>
  </conditionalFormatting>
  <conditionalFormatting sqref="J37">
    <cfRule type="cellIs" dxfId="120" priority="77" operator="equal">
      <formula>4</formula>
    </cfRule>
    <cfRule type="cellIs" dxfId="119" priority="78" operator="equal">
      <formula>3</formula>
    </cfRule>
    <cfRule type="cellIs" dxfId="118" priority="79" operator="equal">
      <formula>2</formula>
    </cfRule>
    <cfRule type="cellIs" dxfId="117" priority="80" operator="equal">
      <formula>2</formula>
    </cfRule>
    <cfRule type="cellIs" dxfId="116" priority="81" operator="equal">
      <formula>1</formula>
    </cfRule>
  </conditionalFormatting>
  <conditionalFormatting sqref="M35 K35 A35:C35 E35:I35">
    <cfRule type="cellIs" dxfId="115" priority="76" operator="equal">
      <formula>0</formula>
    </cfRule>
  </conditionalFormatting>
  <conditionalFormatting sqref="F35">
    <cfRule type="cellIs" dxfId="114" priority="74" operator="equal">
      <formula>"TH"</formula>
    </cfRule>
    <cfRule type="cellIs" dxfId="113" priority="75" operator="equal">
      <formula>"vđ"</formula>
    </cfRule>
  </conditionalFormatting>
  <conditionalFormatting sqref="L35">
    <cfRule type="cellIs" dxfId="112" priority="73" operator="greaterThan">
      <formula>$O$2</formula>
    </cfRule>
  </conditionalFormatting>
  <conditionalFormatting sqref="L35">
    <cfRule type="cellIs" dxfId="111" priority="72" operator="equal">
      <formula>0</formula>
    </cfRule>
  </conditionalFormatting>
  <conditionalFormatting sqref="J35">
    <cfRule type="cellIs" dxfId="110" priority="67" operator="equal">
      <formula>4</formula>
    </cfRule>
    <cfRule type="cellIs" dxfId="109" priority="68" operator="equal">
      <formula>3</formula>
    </cfRule>
    <cfRule type="cellIs" dxfId="108" priority="69" operator="equal">
      <formula>2</formula>
    </cfRule>
    <cfRule type="cellIs" dxfId="107" priority="70" operator="equal">
      <formula>2</formula>
    </cfRule>
    <cfRule type="cellIs" dxfId="106" priority="71" operator="equal">
      <formula>1</formula>
    </cfRule>
  </conditionalFormatting>
  <conditionalFormatting sqref="H40">
    <cfRule type="cellIs" dxfId="105" priority="66" operator="equal">
      <formula>0</formula>
    </cfRule>
  </conditionalFormatting>
  <conditionalFormatting sqref="I42">
    <cfRule type="cellIs" dxfId="104" priority="65" operator="equal">
      <formula>0</formula>
    </cfRule>
  </conditionalFormatting>
  <conditionalFormatting sqref="H42">
    <cfRule type="cellIs" dxfId="103" priority="64" operator="equal">
      <formula>0</formula>
    </cfRule>
  </conditionalFormatting>
  <conditionalFormatting sqref="H49">
    <cfRule type="cellIs" dxfId="102" priority="63" operator="equal">
      <formula>0</formula>
    </cfRule>
  </conditionalFormatting>
  <conditionalFormatting sqref="A53:C53 M53 K53 E53:I53">
    <cfRule type="cellIs" dxfId="101" priority="62" operator="equal">
      <formula>0</formula>
    </cfRule>
  </conditionalFormatting>
  <conditionalFormatting sqref="F53">
    <cfRule type="cellIs" dxfId="100" priority="60" operator="equal">
      <formula>"TH"</formula>
    </cfRule>
    <cfRule type="cellIs" dxfId="99" priority="61" operator="equal">
      <formula>"vđ"</formula>
    </cfRule>
  </conditionalFormatting>
  <conditionalFormatting sqref="L53">
    <cfRule type="cellIs" dxfId="98" priority="59" operator="greaterThan">
      <formula>$O$2</formula>
    </cfRule>
  </conditionalFormatting>
  <conditionalFormatting sqref="L53">
    <cfRule type="cellIs" dxfId="97" priority="58" operator="equal">
      <formula>0</formula>
    </cfRule>
  </conditionalFormatting>
  <conditionalFormatting sqref="J53">
    <cfRule type="cellIs" dxfId="96" priority="53" operator="equal">
      <formula>4</formula>
    </cfRule>
    <cfRule type="cellIs" dxfId="95" priority="54" operator="equal">
      <formula>3</formula>
    </cfRule>
    <cfRule type="cellIs" dxfId="94" priority="55" operator="equal">
      <formula>2</formula>
    </cfRule>
    <cfRule type="cellIs" dxfId="93" priority="56" operator="equal">
      <formula>2</formula>
    </cfRule>
    <cfRule type="cellIs" dxfId="92" priority="57" operator="equal">
      <formula>1</formula>
    </cfRule>
  </conditionalFormatting>
  <conditionalFormatting sqref="K8 M8 A8:I8">
    <cfRule type="cellIs" dxfId="91" priority="52" operator="equal">
      <formula>0</formula>
    </cfRule>
  </conditionalFormatting>
  <conditionalFormatting sqref="F8">
    <cfRule type="cellIs" dxfId="90" priority="50" operator="equal">
      <formula>"TH"</formula>
    </cfRule>
    <cfRule type="cellIs" dxfId="89" priority="51" operator="equal">
      <formula>"vđ"</formula>
    </cfRule>
  </conditionalFormatting>
  <conditionalFormatting sqref="L8">
    <cfRule type="cellIs" dxfId="88" priority="49" operator="greaterThan">
      <formula>$O$2</formula>
    </cfRule>
  </conditionalFormatting>
  <conditionalFormatting sqref="L8">
    <cfRule type="cellIs" dxfId="87" priority="48" operator="equal">
      <formula>0</formula>
    </cfRule>
  </conditionalFormatting>
  <conditionalFormatting sqref="J8">
    <cfRule type="cellIs" dxfId="86" priority="43" operator="equal">
      <formula>4</formula>
    </cfRule>
    <cfRule type="cellIs" dxfId="85" priority="44" operator="equal">
      <formula>3</formula>
    </cfRule>
    <cfRule type="cellIs" dxfId="84" priority="45" operator="equal">
      <formula>2</formula>
    </cfRule>
    <cfRule type="cellIs" dxfId="83" priority="46" operator="equal">
      <formula>2</formula>
    </cfRule>
    <cfRule type="cellIs" dxfId="82" priority="47" operator="equal">
      <formula>1</formula>
    </cfRule>
  </conditionalFormatting>
  <conditionalFormatting sqref="M14 K14 A14:I14">
    <cfRule type="cellIs" dxfId="81" priority="42" operator="equal">
      <formula>0</formula>
    </cfRule>
  </conditionalFormatting>
  <conditionalFormatting sqref="F14">
    <cfRule type="cellIs" dxfId="80" priority="40" operator="equal">
      <formula>"TH"</formula>
    </cfRule>
    <cfRule type="cellIs" dxfId="79" priority="41" operator="equal">
      <formula>"vđ"</formula>
    </cfRule>
  </conditionalFormatting>
  <conditionalFormatting sqref="L14">
    <cfRule type="cellIs" dxfId="78" priority="39" operator="greaterThan">
      <formula>$O$2</formula>
    </cfRule>
  </conditionalFormatting>
  <conditionalFormatting sqref="L14">
    <cfRule type="cellIs" dxfId="77" priority="38" operator="equal">
      <formula>0</formula>
    </cfRule>
  </conditionalFormatting>
  <conditionalFormatting sqref="J14">
    <cfRule type="cellIs" dxfId="76" priority="33" operator="equal">
      <formula>4</formula>
    </cfRule>
    <cfRule type="cellIs" dxfId="75" priority="34" operator="equal">
      <formula>3</formula>
    </cfRule>
    <cfRule type="cellIs" dxfId="74" priority="35" operator="equal">
      <formula>2</formula>
    </cfRule>
    <cfRule type="cellIs" dxfId="73" priority="36" operator="equal">
      <formula>2</formula>
    </cfRule>
    <cfRule type="cellIs" dxfId="72" priority="37" operator="equal">
      <formula>1</formula>
    </cfRule>
  </conditionalFormatting>
  <conditionalFormatting sqref="M19 A19:I19 K19">
    <cfRule type="cellIs" dxfId="71" priority="32" operator="equal">
      <formula>0</formula>
    </cfRule>
  </conditionalFormatting>
  <conditionalFormatting sqref="F19">
    <cfRule type="cellIs" dxfId="70" priority="30" operator="equal">
      <formula>"TH"</formula>
    </cfRule>
    <cfRule type="cellIs" dxfId="69" priority="31" operator="equal">
      <formula>"vđ"</formula>
    </cfRule>
  </conditionalFormatting>
  <conditionalFormatting sqref="L19">
    <cfRule type="cellIs" dxfId="68" priority="29" operator="greaterThan">
      <formula>$O$2</formula>
    </cfRule>
  </conditionalFormatting>
  <conditionalFormatting sqref="L19">
    <cfRule type="cellIs" dxfId="67" priority="28" operator="equal">
      <formula>0</formula>
    </cfRule>
  </conditionalFormatting>
  <conditionalFormatting sqref="J19">
    <cfRule type="cellIs" dxfId="66" priority="23" operator="equal">
      <formula>4</formula>
    </cfRule>
    <cfRule type="cellIs" dxfId="65" priority="24" operator="equal">
      <formula>3</formula>
    </cfRule>
    <cfRule type="cellIs" dxfId="64" priority="25" operator="equal">
      <formula>2</formula>
    </cfRule>
    <cfRule type="cellIs" dxfId="63" priority="26" operator="equal">
      <formula>2</formula>
    </cfRule>
    <cfRule type="cellIs" dxfId="62" priority="27" operator="equal">
      <formula>1</formula>
    </cfRule>
  </conditionalFormatting>
  <conditionalFormatting sqref="M56 K56 A56:I56">
    <cfRule type="cellIs" dxfId="61" priority="22" operator="equal">
      <formula>0</formula>
    </cfRule>
  </conditionalFormatting>
  <conditionalFormatting sqref="F56">
    <cfRule type="cellIs" dxfId="60" priority="20" operator="equal">
      <formula>"TH"</formula>
    </cfRule>
    <cfRule type="cellIs" dxfId="59" priority="21" operator="equal">
      <formula>"vđ"</formula>
    </cfRule>
  </conditionalFormatting>
  <conditionalFormatting sqref="L56">
    <cfRule type="cellIs" dxfId="58" priority="19" operator="greaterThan">
      <formula>$O$2</formula>
    </cfRule>
  </conditionalFormatting>
  <conditionalFormatting sqref="L56">
    <cfRule type="cellIs" dxfId="57" priority="18" operator="equal">
      <formula>0</formula>
    </cfRule>
  </conditionalFormatting>
  <conditionalFormatting sqref="J56">
    <cfRule type="cellIs" dxfId="56" priority="13" operator="equal">
      <formula>4</formula>
    </cfRule>
    <cfRule type="cellIs" dxfId="55" priority="14" operator="equal">
      <formula>3</formula>
    </cfRule>
    <cfRule type="cellIs" dxfId="54" priority="15" operator="equal">
      <formula>2</formula>
    </cfRule>
    <cfRule type="cellIs" dxfId="53" priority="16" operator="equal">
      <formula>2</formula>
    </cfRule>
    <cfRule type="cellIs" dxfId="52" priority="17" operator="equal">
      <formula>1</formula>
    </cfRule>
  </conditionalFormatting>
  <conditionalFormatting sqref="K41 M41 D41">
    <cfRule type="cellIs" dxfId="51" priority="12" operator="equal">
      <formula>0</formula>
    </cfRule>
  </conditionalFormatting>
  <conditionalFormatting sqref="F41">
    <cfRule type="cellIs" dxfId="50" priority="10" operator="equal">
      <formula>"TH"</formula>
    </cfRule>
    <cfRule type="cellIs" dxfId="49" priority="11" operator="equal">
      <formula>"vđ"</formula>
    </cfRule>
  </conditionalFormatting>
  <conditionalFormatting sqref="L41">
    <cfRule type="cellIs" dxfId="48" priority="9" operator="greaterThan">
      <formula>$O$2</formula>
    </cfRule>
  </conditionalFormatting>
  <conditionalFormatting sqref="L41">
    <cfRule type="cellIs" dxfId="47" priority="8" operator="equal">
      <formula>0</formula>
    </cfRule>
  </conditionalFormatting>
  <conditionalFormatting sqref="J41">
    <cfRule type="cellIs" dxfId="46" priority="3" operator="equal">
      <formula>4</formula>
    </cfRule>
    <cfRule type="cellIs" dxfId="45" priority="4" operator="equal">
      <formula>3</formula>
    </cfRule>
    <cfRule type="cellIs" dxfId="44" priority="5" operator="equal">
      <formula>2</formula>
    </cfRule>
    <cfRule type="cellIs" dxfId="43" priority="6" operator="equal">
      <formula>2</formula>
    </cfRule>
    <cfRule type="cellIs" dxfId="42" priority="7" operator="equal">
      <formula>1</formula>
    </cfRule>
  </conditionalFormatting>
  <conditionalFormatting sqref="A41:C41 I41 E41:G41">
    <cfRule type="cellIs" dxfId="41" priority="2" operator="equal">
      <formula>0</formula>
    </cfRule>
  </conditionalFormatting>
  <conditionalFormatting sqref="H41">
    <cfRule type="cellIs" dxfId="40" priority="1" operator="equal">
      <formula>0</formula>
    </cfRule>
  </conditionalFormatting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14"/>
  <sheetViews>
    <sheetView workbookViewId="0">
      <selection activeCell="C2" sqref="C1:C1048576"/>
    </sheetView>
  </sheetViews>
  <sheetFormatPr defaultRowHeight="15" x14ac:dyDescent="0.25"/>
  <cols>
    <col min="3" max="3" width="9.140625" customWidth="1"/>
    <col min="4" max="4" width="43" customWidth="1"/>
    <col min="5" max="5" width="11.5703125" customWidth="1"/>
  </cols>
  <sheetData>
    <row r="1" spans="2:16" ht="18.75" x14ac:dyDescent="0.3">
      <c r="B1" s="105" t="s">
        <v>465</v>
      </c>
      <c r="C1" s="105"/>
      <c r="D1" s="105"/>
      <c r="E1" s="105"/>
      <c r="F1" s="105"/>
      <c r="G1" s="105"/>
      <c r="H1" s="105"/>
      <c r="I1" s="105"/>
      <c r="J1" s="105"/>
    </row>
    <row r="3" spans="2:16" s="50" customFormat="1" ht="39.75" customHeight="1" x14ac:dyDescent="0.3">
      <c r="B3" s="67" t="s">
        <v>328</v>
      </c>
      <c r="C3" s="68" t="s">
        <v>368</v>
      </c>
      <c r="D3" s="70" t="s">
        <v>330</v>
      </c>
      <c r="E3" s="69" t="s">
        <v>464</v>
      </c>
      <c r="F3" s="69" t="s">
        <v>331</v>
      </c>
      <c r="G3" s="69" t="s">
        <v>371</v>
      </c>
      <c r="H3" s="104" t="s">
        <v>373</v>
      </c>
      <c r="I3" s="104"/>
      <c r="J3" s="67" t="s">
        <v>332</v>
      </c>
    </row>
    <row r="4" spans="2:16" s="49" customFormat="1" ht="18.75" x14ac:dyDescent="0.25">
      <c r="B4" s="59" t="s">
        <v>389</v>
      </c>
      <c r="C4" s="60" t="s">
        <v>232</v>
      </c>
      <c r="D4" s="61" t="s">
        <v>390</v>
      </c>
      <c r="E4" s="62">
        <v>2</v>
      </c>
      <c r="F4" s="63" t="s">
        <v>3</v>
      </c>
      <c r="G4" s="64">
        <v>75</v>
      </c>
      <c r="H4" s="65">
        <v>42374</v>
      </c>
      <c r="I4" s="66" t="s">
        <v>4</v>
      </c>
      <c r="J4" s="59">
        <v>2</v>
      </c>
      <c r="L4" s="76" t="s">
        <v>462</v>
      </c>
      <c r="M4" s="76"/>
      <c r="N4" s="76"/>
      <c r="O4" s="76"/>
      <c r="P4" s="76"/>
    </row>
    <row r="5" spans="2:16" s="49" customFormat="1" ht="18.75" x14ac:dyDescent="0.25">
      <c r="B5" s="18" t="s">
        <v>389</v>
      </c>
      <c r="C5" s="31" t="s">
        <v>391</v>
      </c>
      <c r="D5" s="47" t="s">
        <v>392</v>
      </c>
      <c r="E5" s="48">
        <v>2</v>
      </c>
      <c r="F5" s="11" t="s">
        <v>3</v>
      </c>
      <c r="G5" s="15">
        <v>75</v>
      </c>
      <c r="H5" s="16">
        <v>42374</v>
      </c>
      <c r="I5" s="17" t="s">
        <v>4</v>
      </c>
      <c r="J5" s="18">
        <v>2</v>
      </c>
      <c r="L5" s="76"/>
      <c r="M5" s="76"/>
      <c r="N5" s="76"/>
      <c r="O5" s="76"/>
      <c r="P5" s="76"/>
    </row>
    <row r="6" spans="2:16" s="49" customFormat="1" ht="18.75" x14ac:dyDescent="0.25">
      <c r="B6" s="18" t="s">
        <v>389</v>
      </c>
      <c r="C6" s="31" t="s">
        <v>408</v>
      </c>
      <c r="D6" s="47" t="s">
        <v>409</v>
      </c>
      <c r="E6" s="48">
        <v>2</v>
      </c>
      <c r="F6" s="11" t="s">
        <v>3</v>
      </c>
      <c r="G6" s="15">
        <v>75</v>
      </c>
      <c r="H6" s="16">
        <v>42382</v>
      </c>
      <c r="I6" s="17" t="s">
        <v>22</v>
      </c>
      <c r="J6" s="18">
        <v>1</v>
      </c>
      <c r="L6" s="76"/>
      <c r="M6" s="76"/>
      <c r="N6" s="76"/>
      <c r="O6" s="76"/>
      <c r="P6" s="76"/>
    </row>
    <row r="7" spans="2:16" s="49" customFormat="1" ht="18.75" x14ac:dyDescent="0.25">
      <c r="B7" s="18" t="s">
        <v>389</v>
      </c>
      <c r="C7" s="31" t="s">
        <v>410</v>
      </c>
      <c r="D7" s="47" t="s">
        <v>411</v>
      </c>
      <c r="E7" s="48">
        <v>2</v>
      </c>
      <c r="F7" s="11" t="s">
        <v>3</v>
      </c>
      <c r="G7" s="15">
        <v>90</v>
      </c>
      <c r="H7" s="16">
        <v>42382</v>
      </c>
      <c r="I7" s="17" t="s">
        <v>22</v>
      </c>
      <c r="J7" s="18">
        <v>2</v>
      </c>
      <c r="L7" s="76"/>
      <c r="M7" s="76"/>
      <c r="N7" s="76"/>
      <c r="O7" s="76"/>
      <c r="P7" s="76"/>
    </row>
    <row r="8" spans="2:16" s="49" customFormat="1" ht="18.75" x14ac:dyDescent="0.25">
      <c r="B8" s="11" t="s">
        <v>384</v>
      </c>
      <c r="C8" s="12" t="s">
        <v>416</v>
      </c>
      <c r="D8" s="47" t="s">
        <v>417</v>
      </c>
      <c r="E8" s="48">
        <v>3</v>
      </c>
      <c r="F8" s="11" t="s">
        <v>3</v>
      </c>
      <c r="G8" s="15">
        <v>90</v>
      </c>
      <c r="H8" s="19">
        <v>42384</v>
      </c>
      <c r="I8" s="17" t="s">
        <v>55</v>
      </c>
      <c r="J8" s="18">
        <v>1</v>
      </c>
      <c r="L8" s="76" t="s">
        <v>463</v>
      </c>
      <c r="M8" s="76"/>
      <c r="N8" s="76"/>
      <c r="O8" s="76"/>
      <c r="P8" s="76"/>
    </row>
    <row r="9" spans="2:16" s="49" customFormat="1" ht="18.75" x14ac:dyDescent="0.25">
      <c r="B9" s="18" t="s">
        <v>389</v>
      </c>
      <c r="C9" s="31" t="s">
        <v>421</v>
      </c>
      <c r="D9" s="47" t="s">
        <v>422</v>
      </c>
      <c r="E9" s="48">
        <v>2</v>
      </c>
      <c r="F9" s="11" t="s">
        <v>3</v>
      </c>
      <c r="G9" s="15">
        <v>75</v>
      </c>
      <c r="H9" s="16">
        <v>42384</v>
      </c>
      <c r="I9" s="17" t="s">
        <v>55</v>
      </c>
      <c r="J9" s="18">
        <v>2</v>
      </c>
      <c r="L9" s="76"/>
      <c r="M9" s="76"/>
      <c r="N9" s="76"/>
      <c r="O9" s="76"/>
      <c r="P9" s="76"/>
    </row>
    <row r="10" spans="2:16" s="49" customFormat="1" ht="18.75" x14ac:dyDescent="0.25">
      <c r="B10" s="18" t="s">
        <v>389</v>
      </c>
      <c r="C10" s="31" t="s">
        <v>41</v>
      </c>
      <c r="D10" s="47" t="s">
        <v>425</v>
      </c>
      <c r="E10" s="48">
        <v>2</v>
      </c>
      <c r="F10" s="11" t="s">
        <v>3</v>
      </c>
      <c r="G10" s="15">
        <v>75</v>
      </c>
      <c r="H10" s="16">
        <v>42384</v>
      </c>
      <c r="I10" s="17" t="s">
        <v>55</v>
      </c>
      <c r="J10" s="18">
        <v>2</v>
      </c>
      <c r="L10" s="76"/>
      <c r="M10" s="76"/>
      <c r="N10" s="76"/>
      <c r="O10" s="76"/>
      <c r="P10" s="76"/>
    </row>
    <row r="11" spans="2:16" s="49" customFormat="1" ht="18.75" x14ac:dyDescent="0.25">
      <c r="B11" s="11" t="s">
        <v>384</v>
      </c>
      <c r="C11" s="12" t="s">
        <v>434</v>
      </c>
      <c r="D11" s="47" t="s">
        <v>435</v>
      </c>
      <c r="E11" s="48">
        <v>3</v>
      </c>
      <c r="F11" s="11" t="s">
        <v>3</v>
      </c>
      <c r="G11" s="15">
        <v>90</v>
      </c>
      <c r="H11" s="16">
        <v>42387</v>
      </c>
      <c r="I11" s="17" t="s">
        <v>80</v>
      </c>
      <c r="J11" s="18">
        <v>1</v>
      </c>
    </row>
    <row r="12" spans="2:16" s="49" customFormat="1" ht="18.75" x14ac:dyDescent="0.25">
      <c r="B12" s="18" t="s">
        <v>389</v>
      </c>
      <c r="C12" s="31" t="s">
        <v>437</v>
      </c>
      <c r="D12" s="47" t="s">
        <v>417</v>
      </c>
      <c r="E12" s="48">
        <v>3</v>
      </c>
      <c r="F12" s="11" t="s">
        <v>3</v>
      </c>
      <c r="G12" s="15">
        <v>90</v>
      </c>
      <c r="H12" s="16">
        <v>42387</v>
      </c>
      <c r="I12" s="17" t="s">
        <v>80</v>
      </c>
      <c r="J12" s="18">
        <v>2</v>
      </c>
    </row>
    <row r="13" spans="2:16" s="49" customFormat="1" ht="18.75" x14ac:dyDescent="0.25">
      <c r="B13" s="18" t="s">
        <v>389</v>
      </c>
      <c r="C13" s="31" t="s">
        <v>174</v>
      </c>
      <c r="D13" s="47" t="s">
        <v>446</v>
      </c>
      <c r="E13" s="48">
        <v>2</v>
      </c>
      <c r="F13" s="11" t="s">
        <v>3</v>
      </c>
      <c r="G13" s="15">
        <v>75</v>
      </c>
      <c r="H13" s="16">
        <v>42390</v>
      </c>
      <c r="I13" s="17" t="s">
        <v>49</v>
      </c>
      <c r="J13" s="18">
        <v>1</v>
      </c>
    </row>
    <row r="14" spans="2:16" s="49" customFormat="1" ht="18.75" x14ac:dyDescent="0.25">
      <c r="B14" s="51" t="s">
        <v>389</v>
      </c>
      <c r="C14" s="52" t="s">
        <v>447</v>
      </c>
      <c r="D14" s="53" t="s">
        <v>448</v>
      </c>
      <c r="E14" s="54">
        <v>3</v>
      </c>
      <c r="F14" s="55" t="s">
        <v>3</v>
      </c>
      <c r="G14" s="56">
        <v>90</v>
      </c>
      <c r="H14" s="57">
        <v>42390</v>
      </c>
      <c r="I14" s="58" t="s">
        <v>49</v>
      </c>
      <c r="J14" s="51">
        <v>1</v>
      </c>
    </row>
  </sheetData>
  <mergeCells count="4">
    <mergeCell ref="H3:I3"/>
    <mergeCell ref="L4:P7"/>
    <mergeCell ref="L8:P10"/>
    <mergeCell ref="B1:J1"/>
  </mergeCells>
  <conditionalFormatting sqref="B13:C14 E13:I14">
    <cfRule type="cellIs" dxfId="39" priority="1" operator="equal">
      <formula>0</formula>
    </cfRule>
  </conditionalFormatting>
  <conditionalFormatting sqref="B9:C10 E9:I10 B6:C7 E6:I7 D4:D14 E4:I4 B4:C4">
    <cfRule type="cellIs" dxfId="38" priority="40" operator="equal">
      <formula>0</formula>
    </cfRule>
  </conditionalFormatting>
  <conditionalFormatting sqref="F12:F14 F9:F10 F6:F7 F4">
    <cfRule type="cellIs" dxfId="37" priority="38" operator="equal">
      <formula>"TH"</formula>
    </cfRule>
    <cfRule type="cellIs" dxfId="36" priority="39" operator="equal">
      <formula>"vđ"</formula>
    </cfRule>
  </conditionalFormatting>
  <conditionalFormatting sqref="J4">
    <cfRule type="cellIs" dxfId="35" priority="33" operator="equal">
      <formula>4</formula>
    </cfRule>
    <cfRule type="cellIs" dxfId="34" priority="34" operator="equal">
      <formula>3</formula>
    </cfRule>
    <cfRule type="cellIs" dxfId="33" priority="35" operator="equal">
      <formula>2</formula>
    </cfRule>
    <cfRule type="cellIs" dxfId="32" priority="36" operator="equal">
      <formula>2</formula>
    </cfRule>
    <cfRule type="cellIs" dxfId="31" priority="37" operator="equal">
      <formula>1</formula>
    </cfRule>
  </conditionalFormatting>
  <conditionalFormatting sqref="B5:C5 E5:I5">
    <cfRule type="cellIs" dxfId="30" priority="32" operator="equal">
      <formula>0</formula>
    </cfRule>
  </conditionalFormatting>
  <conditionalFormatting sqref="F5">
    <cfRule type="cellIs" dxfId="29" priority="30" operator="equal">
      <formula>"TH"</formula>
    </cfRule>
    <cfRule type="cellIs" dxfId="28" priority="31" operator="equal">
      <formula>"vđ"</formula>
    </cfRule>
  </conditionalFormatting>
  <conditionalFormatting sqref="J5">
    <cfRule type="cellIs" dxfId="27" priority="25" operator="equal">
      <formula>4</formula>
    </cfRule>
    <cfRule type="cellIs" dxfId="26" priority="26" operator="equal">
      <formula>3</formula>
    </cfRule>
    <cfRule type="cellIs" dxfId="25" priority="27" operator="equal">
      <formula>2</formula>
    </cfRule>
    <cfRule type="cellIs" dxfId="24" priority="28" operator="equal">
      <formula>2</formula>
    </cfRule>
    <cfRule type="cellIs" dxfId="23" priority="29" operator="equal">
      <formula>1</formula>
    </cfRule>
  </conditionalFormatting>
  <conditionalFormatting sqref="J12:J14 J9:J10 J6:J7">
    <cfRule type="cellIs" dxfId="22" priority="20" operator="equal">
      <formula>4</formula>
    </cfRule>
    <cfRule type="cellIs" dxfId="21" priority="21" operator="equal">
      <formula>3</formula>
    </cfRule>
    <cfRule type="cellIs" dxfId="20" priority="22" operator="equal">
      <formula>2</formula>
    </cfRule>
    <cfRule type="cellIs" dxfId="19" priority="23" operator="equal">
      <formula>2</formula>
    </cfRule>
    <cfRule type="cellIs" dxfId="18" priority="24" operator="equal">
      <formula>1</formula>
    </cfRule>
  </conditionalFormatting>
  <conditionalFormatting sqref="B8:C8 I8 E8:G8">
    <cfRule type="cellIs" dxfId="17" priority="19" operator="equal">
      <formula>0</formula>
    </cfRule>
  </conditionalFormatting>
  <conditionalFormatting sqref="F8">
    <cfRule type="cellIs" dxfId="16" priority="17" operator="equal">
      <formula>"TH"</formula>
    </cfRule>
    <cfRule type="cellIs" dxfId="15" priority="18" operator="equal">
      <formula>"vđ"</formula>
    </cfRule>
  </conditionalFormatting>
  <conditionalFormatting sqref="J8">
    <cfRule type="cellIs" dxfId="14" priority="12" operator="equal">
      <formula>4</formula>
    </cfRule>
    <cfRule type="cellIs" dxfId="13" priority="13" operator="equal">
      <formula>3</formula>
    </cfRule>
    <cfRule type="cellIs" dxfId="12" priority="14" operator="equal">
      <formula>2</formula>
    </cfRule>
    <cfRule type="cellIs" dxfId="11" priority="15" operator="equal">
      <formula>2</formula>
    </cfRule>
    <cfRule type="cellIs" dxfId="10" priority="16" operator="equal">
      <formula>1</formula>
    </cfRule>
  </conditionalFormatting>
  <conditionalFormatting sqref="H8">
    <cfRule type="cellIs" dxfId="9" priority="11" operator="equal">
      <formula>0</formula>
    </cfRule>
  </conditionalFormatting>
  <conditionalFormatting sqref="B11:C11 E11:I11">
    <cfRule type="cellIs" dxfId="8" priority="10" operator="equal">
      <formula>0</formula>
    </cfRule>
  </conditionalFormatting>
  <conditionalFormatting sqref="F11">
    <cfRule type="cellIs" dxfId="7" priority="8" operator="equal">
      <formula>"TH"</formula>
    </cfRule>
    <cfRule type="cellIs" dxfId="6" priority="9" operator="equal">
      <formula>"vđ"</formula>
    </cfRule>
  </conditionalFormatting>
  <conditionalFormatting sqref="J11">
    <cfRule type="cellIs" dxfId="5" priority="3" operator="equal">
      <formula>4</formula>
    </cfRule>
    <cfRule type="cellIs" dxfId="4" priority="4" operator="equal">
      <formula>3</formula>
    </cfRule>
    <cfRule type="cellIs" dxfId="3" priority="5" operator="equal">
      <formula>2</formula>
    </cfRule>
    <cfRule type="cellIs" dxfId="2" priority="6" operator="equal">
      <formula>2</formula>
    </cfRule>
    <cfRule type="cellIs" dxfId="1" priority="7" operator="equal">
      <formula>1</formula>
    </cfRule>
  </conditionalFormatting>
  <conditionalFormatting sqref="B12:C12 E12:I12">
    <cfRule type="cellIs" dxfId="0" priority="2" operator="equal">
      <formula>0</formula>
    </cfRule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CCK64</vt:lpstr>
      <vt:lpstr>CCK65</vt:lpstr>
      <vt:lpstr>DCK63</vt:lpstr>
      <vt:lpstr>K66</vt:lpstr>
      <vt:lpstr>DC66</vt:lpstr>
      <vt:lpstr>CC66</vt:lpstr>
      <vt:lpstr>DCK65</vt:lpstr>
      <vt:lpstr>Sheet2</vt:lpstr>
      <vt:lpstr>Sheet3</vt:lpstr>
      <vt:lpstr>KTVT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TungDuong</dc:creator>
  <cp:lastModifiedBy>Win7</cp:lastModifiedBy>
  <dcterms:created xsi:type="dcterms:W3CDTF">2015-11-11T09:16:34Z</dcterms:created>
  <dcterms:modified xsi:type="dcterms:W3CDTF">2016-03-04T07:54:41Z</dcterms:modified>
</cp:coreProperties>
</file>