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Sheet1!$A$1:$H$88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F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G31" i="1"/>
  <c r="G25" i="1"/>
  <c r="G32" i="1"/>
  <c r="G26" i="1"/>
  <c r="G33" i="1"/>
  <c r="G27" i="1"/>
  <c r="G34" i="1"/>
  <c r="G24" i="1"/>
  <c r="F31" i="1"/>
  <c r="F25" i="1"/>
  <c r="F32" i="1"/>
  <c r="F26" i="1"/>
  <c r="F33" i="1"/>
  <c r="F27" i="1"/>
  <c r="F34" i="1"/>
  <c r="F28" i="1"/>
  <c r="F29" i="1"/>
  <c r="F30" i="1"/>
  <c r="F5" i="1"/>
  <c r="E31" i="1"/>
  <c r="E25" i="1"/>
  <c r="E32" i="1"/>
  <c r="E26" i="1"/>
  <c r="E33" i="1"/>
  <c r="E27" i="1"/>
  <c r="E34" i="1"/>
  <c r="E28" i="1"/>
  <c r="E29" i="1"/>
  <c r="E30" i="1"/>
  <c r="D31" i="1"/>
  <c r="D25" i="1"/>
  <c r="D32" i="1"/>
  <c r="D26" i="1"/>
  <c r="D33" i="1"/>
  <c r="D27" i="1"/>
  <c r="D34" i="1"/>
  <c r="D28" i="1"/>
  <c r="D29" i="1"/>
  <c r="D30" i="1"/>
  <c r="D5" i="1"/>
  <c r="C31" i="1"/>
  <c r="C25" i="1"/>
  <c r="C32" i="1"/>
  <c r="C26" i="1"/>
  <c r="C33" i="1"/>
  <c r="C27" i="1"/>
  <c r="C34" i="1"/>
  <c r="C28" i="1"/>
  <c r="C29" i="1"/>
  <c r="C30" i="1"/>
  <c r="C5" i="1"/>
  <c r="F24" i="1"/>
  <c r="E24" i="1"/>
  <c r="D24" i="1"/>
  <c r="C24" i="1"/>
  <c r="B24" i="1"/>
  <c r="B31" i="1"/>
  <c r="B25" i="1"/>
  <c r="B32" i="1"/>
  <c r="B26" i="1"/>
  <c r="B33" i="1"/>
  <c r="B27" i="1"/>
  <c r="B34" i="1"/>
  <c r="B28" i="1"/>
  <c r="B29" i="1"/>
  <c r="B30" i="1"/>
  <c r="B5" i="1"/>
</calcChain>
</file>

<file path=xl/sharedStrings.xml><?xml version="1.0" encoding="utf-8"?>
<sst xmlns="http://schemas.openxmlformats.org/spreadsheetml/2006/main" count="278" uniqueCount="111">
  <si>
    <t>Công nghệ kim loại</t>
  </si>
  <si>
    <t>3</t>
  </si>
  <si>
    <t>Bộ môn ô tô</t>
  </si>
  <si>
    <t>Khoa cơ khí</t>
  </si>
  <si>
    <t>K68DHCQ</t>
  </si>
  <si>
    <t>Nguyễn Ngọc Thăng</t>
  </si>
  <si>
    <t>(Thứ 2)</t>
  </si>
  <si>
    <t>2</t>
  </si>
  <si>
    <t>(Thứ 5)</t>
  </si>
  <si>
    <t>Lý thuyết ô tô</t>
  </si>
  <si>
    <t>Lê Quang Thắng</t>
  </si>
  <si>
    <t>Vũ Quảng Đại</t>
  </si>
  <si>
    <t>BM</t>
  </si>
  <si>
    <t>Thực tập Nhập môn cơ khí</t>
  </si>
  <si>
    <t>4</t>
  </si>
  <si>
    <t>Lịch thi học kỳ 1 năm học 2019-2020
( Lịch thi dành cho Sinh viên)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</si>
  <si>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</si>
  <si>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</si>
  <si>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</si>
  <si>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</si>
  <si>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</si>
  <si>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</si>
  <si>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</si>
  <si>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</si>
  <si>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K67DHCQ</t>
  </si>
  <si>
    <t>(Thứ 6)</t>
  </si>
  <si>
    <t>DC3CO70-1-19 (01)</t>
  </si>
  <si>
    <t>Chẩn đoán và bảo dưỡng kỹ thuật ô tô-1-19 (01)/67DCCO21</t>
  </si>
  <si>
    <t>Chẩn đoán và bảo dưỡng kỹ thuật ô tô</t>
  </si>
  <si>
    <t>(Thứ 3)</t>
  </si>
  <si>
    <t>DC3CO70-1-19 (02)</t>
  </si>
  <si>
    <t>Chẩn đoán và bảo dưỡng kỹ thuật ô tô-1-19 (02)/67DCCO22</t>
  </si>
  <si>
    <t>Chu Văn Huỳnh</t>
  </si>
  <si>
    <t>DC3CO70-1-19 (03)</t>
  </si>
  <si>
    <t>Chẩn đoán và bảo dưỡng kỹ thuật ô tô-1-19 (03)/67DCCO23</t>
  </si>
  <si>
    <t>DC2CK62-1-19 (04)</t>
  </si>
  <si>
    <t>Chi tiết máy 2-1-19 (04)/68DCOT24</t>
  </si>
  <si>
    <t>Chi tiết máy 2</t>
  </si>
  <si>
    <t>Nguyễn Xuân Hành</t>
  </si>
  <si>
    <t>DC2CK62-1-19 (05)</t>
  </si>
  <si>
    <t>Chi tiết máy 2-1-19 (05)/68DCOT25</t>
  </si>
  <si>
    <t>Lưu Văn Anh</t>
  </si>
  <si>
    <t>DC2CK33-1-19 (04)</t>
  </si>
  <si>
    <t>Công nghệ kim loại-1-19 (04)/68DCOT24</t>
  </si>
  <si>
    <t>Nguyễn Văn Tuân</t>
  </si>
  <si>
    <t>DC2CK33-1-19 (05)</t>
  </si>
  <si>
    <t>Công nghệ kim loại-1-19 (05)/68DCOT25</t>
  </si>
  <si>
    <t>DC3ME21-1-19 (01)</t>
  </si>
  <si>
    <t>Điện tử công suất-1-19 (01)/67DCCO21</t>
  </si>
  <si>
    <t>Điện tử công suất</t>
  </si>
  <si>
    <t>Vũ Đức Tuấn</t>
  </si>
  <si>
    <t>DC3ME21-1-19 (02)</t>
  </si>
  <si>
    <t>Điện tử công suất-1-19 (02)/67DCCO22</t>
  </si>
  <si>
    <t>Vương Thị Hương</t>
  </si>
  <si>
    <t>DC3ME21-1-19 (03)</t>
  </si>
  <si>
    <t>Điện tử công suất-1-19 (03)/67DCCO23</t>
  </si>
  <si>
    <t>DC3ME23-1-19 (01)</t>
  </si>
  <si>
    <t>Đồ án Kỹ thuật vi điều khiển-1-19 (01)/67DCCO21</t>
  </si>
  <si>
    <t>Đồ án Kỹ thuật vi điều khiển</t>
  </si>
  <si>
    <t>Hoàng Thế Phương</t>
  </si>
  <si>
    <t>DC3ME23-1-19 (02)</t>
  </si>
  <si>
    <t>Đồ án Kỹ thuật vi điều khiển-1-19 (02)/67DCCO22</t>
  </si>
  <si>
    <t>DC3ME23-1-19 (03)</t>
  </si>
  <si>
    <t>Đồ án Kỹ thuật vi điều khiển-1-19 (03)/67DCCO23</t>
  </si>
  <si>
    <t>Dương Quang Khánh</t>
  </si>
  <si>
    <t>DC2OT71-1-19 (04)</t>
  </si>
  <si>
    <t>Đồ án lý thuyết ô tô-1-19 (04)/68DCOT24</t>
  </si>
  <si>
    <t>Đồ án lý thuyết ô tô</t>
  </si>
  <si>
    <t>1</t>
  </si>
  <si>
    <t>Nguyễn Thành Nam</t>
  </si>
  <si>
    <t>DC2OT71-1-19 (05)</t>
  </si>
  <si>
    <t>Đồ án lý thuyết ô tô-1-19 (05)/68DCOT25</t>
  </si>
  <si>
    <t>Võ Văn Hường</t>
  </si>
  <si>
    <t>DC3ME27-1-19 (01)</t>
  </si>
  <si>
    <t>Hệ thống cơ điện tử 1-1-19 (01)/67DCCO21</t>
  </si>
  <si>
    <t>Hệ thống cơ điện tử 1</t>
  </si>
  <si>
    <t>DC3ME27-1-19 (02)</t>
  </si>
  <si>
    <t>Hệ thống cơ điện tử 1-1-19 (02)/67DCCO22</t>
  </si>
  <si>
    <t>DC3ME27-1-19 (03)</t>
  </si>
  <si>
    <t>Hệ thống cơ điện tử 1-1-19 (03)/67DCCO23</t>
  </si>
  <si>
    <t>DC3CO69-1-19 (01)</t>
  </si>
  <si>
    <t>Hệ thống điện và điện tử trên ô tô-1-19 (01)/67DCCO21</t>
  </si>
  <si>
    <t>Hệ thống điện và điện tử trên ô tô</t>
  </si>
  <si>
    <t>Nguyễn Văn Nhu</t>
  </si>
  <si>
    <t>DC3CO69-1-19 (02)</t>
  </si>
  <si>
    <t>Hệ thống điện và điện tử trên ô tô-1-19 (02)/67DCCO22</t>
  </si>
  <si>
    <t>Nguyễn Văn Hiệp</t>
  </si>
  <si>
    <t>DC3CO69-1-19 (03)</t>
  </si>
  <si>
    <t>Hệ thống điện và điện tử trên ô tô-1-19 (03)/67DCCO23</t>
  </si>
  <si>
    <t>DC2OT70-1-19 (04)</t>
  </si>
  <si>
    <t>Lý thuyết ô tô-1-19 (04)/68DCOT24</t>
  </si>
  <si>
    <t>DC2OT70-1-19 (05)</t>
  </si>
  <si>
    <t>Lý thuyết ô tô-1-19 (05)/68DCOT25</t>
  </si>
  <si>
    <t>DC4CO67-1-19 (01)</t>
  </si>
  <si>
    <t>Thực tập Kết cấu ô tô-1-19 (01)/67DCCO21</t>
  </si>
  <si>
    <t>Thực tập Kết cấu ô tô</t>
  </si>
  <si>
    <t>DC4CO67-1-19 (02)</t>
  </si>
  <si>
    <t>Thực tập Kết cấu ô tô-1-19 (02)/67DCCO22</t>
  </si>
  <si>
    <t>DC4CO67-1-19 (03)</t>
  </si>
  <si>
    <t>Thực tập Kết cấu ô tô-1-19 (03)/67DCCO23</t>
  </si>
  <si>
    <t>DC4CK11-1-19 (02)</t>
  </si>
  <si>
    <t>Thực tập Nhập môn cơ khí-1-19 (02)/68DCOT24</t>
  </si>
  <si>
    <t>DC4CK11-1-19 (03)</t>
  </si>
  <si>
    <t>Thực tập Nhập môn cơ khí-1-19 (03)/68DCOT25</t>
  </si>
  <si>
    <t>DC2CK60-1-19 (04)</t>
  </si>
  <si>
    <t>Tin học ứng dụng-1-19 (04)/68DCOT24</t>
  </si>
  <si>
    <t>Tin học ứng dụng</t>
  </si>
  <si>
    <t>Trương Tất Anh</t>
  </si>
  <si>
    <t>DC2CK60-1-19 (05)</t>
  </si>
  <si>
    <t>Tin học ứng dụng-1-19 (05)/68DCOT25</t>
  </si>
  <si>
    <t>Chú ý: Những môn có ngày thi là "BM", SV liên hệ với Bộ môn (Thông qua GV dạy) để được xếp lịch thi.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</si>
</sst>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tabSelected="1" view="pageBreakPreview" topLeftCell="A20" zoomScaleNormal="100" zoomScaleSheetLayoutView="100" workbookViewId="0">
      <selection activeCell="I39" sqref="I39"/>
    </sheetView>
  </sheetViews>
  <sheetFormatPr defaultRowHeight="15" x14ac:dyDescent="0.25"/>
  <cols>
    <col min="1" max="1" width="5.28515625" customWidth="1"/>
    <col min="2" max="2" width="10" bestFit="1" customWidth="1"/>
    <col min="3" max="3" width="10.85546875" customWidth="1"/>
    <col min="4" max="4" width="36.7109375" customWidth="1"/>
    <col min="5" max="5" width="10.7109375" bestFit="1" customWidth="1"/>
    <col min="16" max="16" width="17.7109375" bestFit="1" customWidth="1"/>
    <col min="17" max="17" width="43" bestFit="1" customWidth="1"/>
    <col min="18" max="18" width="24.140625" bestFit="1" customWidth="1"/>
    <col min="27" max="27" width="10.7109375" style="1" bestFit="1" customWidth="1"/>
  </cols>
  <sheetData>
    <row r="1" spans="1:29" x14ac:dyDescent="0.25">
      <c r="A1" s="6" t="s">
        <v>15</v>
      </c>
      <c r="B1" s="7"/>
      <c r="C1" s="7"/>
      <c r="D1" s="7"/>
      <c r="E1" s="7"/>
      <c r="F1" s="7"/>
      <c r="G1" s="7"/>
      <c r="H1" s="7"/>
    </row>
    <row r="2" spans="1:29" ht="40.5" customHeight="1" x14ac:dyDescent="0.25">
      <c r="A2" s="8"/>
      <c r="B2" s="9"/>
      <c r="C2" s="9"/>
      <c r="D2" s="9"/>
      <c r="E2" s="9"/>
      <c r="F2" s="9"/>
      <c r="G2" s="9"/>
      <c r="H2" s="9"/>
    </row>
    <row r="3" spans="1:29" ht="40.5" customHeight="1" x14ac:dyDescent="0.3">
      <c r="A3" s="12" t="s">
        <v>110</v>
      </c>
      <c r="B3" s="13"/>
      <c r="C3" s="13"/>
      <c r="D3" s="13"/>
      <c r="E3" s="13"/>
      <c r="F3" s="13"/>
      <c r="G3" s="13"/>
      <c r="H3" s="13"/>
    </row>
    <row r="4" spans="1:29" ht="15.75" x14ac:dyDescent="0.25">
      <c r="A4" s="4" t="s">
        <v>16</v>
      </c>
      <c r="B4" s="4" t="s">
        <v>17</v>
      </c>
      <c r="C4" s="4" t="s">
        <v>18</v>
      </c>
      <c r="D4" s="4" t="s">
        <v>19</v>
      </c>
      <c r="E4" s="10" t="s">
        <v>20</v>
      </c>
      <c r="F4" s="11"/>
      <c r="G4" s="4" t="s">
        <v>22</v>
      </c>
      <c r="H4" s="2" t="s">
        <v>21</v>
      </c>
    </row>
    <row r="5" spans="1:29" x14ac:dyDescent="0.25">
      <c r="A5" s="2">
        <v>1</v>
      </c>
      <c r="B5" s="2" t="str">
        <f>RIGHT(Q5,8)</f>
        <v>67DCCO21</v>
      </c>
      <c r="C5" s="14" t="str">
        <f>LEFT(P5,7)</f>
        <v>DC3CO70</v>
      </c>
      <c r="D5" s="15" t="str">
        <f>R5</f>
        <v>Chẩn đoán và bảo dưỡng kỹ thuật ô tô</v>
      </c>
      <c r="E5" s="16"/>
      <c r="F5" s="14" t="str">
        <f>AB5</f>
        <v>(Thứ 3)</v>
      </c>
      <c r="G5" s="14"/>
      <c r="H5" s="14"/>
      <c r="P5" t="s">
        <v>26</v>
      </c>
      <c r="Q5" t="s">
        <v>27</v>
      </c>
      <c r="R5" t="s">
        <v>28</v>
      </c>
      <c r="S5" t="s">
        <v>14</v>
      </c>
      <c r="T5" t="s">
        <v>2</v>
      </c>
      <c r="U5" t="s">
        <v>3</v>
      </c>
      <c r="V5">
        <v>59</v>
      </c>
      <c r="W5">
        <v>59</v>
      </c>
      <c r="X5" t="s">
        <v>24</v>
      </c>
      <c r="Y5" t="s">
        <v>10</v>
      </c>
      <c r="AA5" s="1">
        <v>43767</v>
      </c>
      <c r="AB5" t="s">
        <v>29</v>
      </c>
      <c r="AC5" t="s">
        <v>23</v>
      </c>
    </row>
    <row r="6" spans="1:29" x14ac:dyDescent="0.25">
      <c r="A6" s="2">
        <v>2</v>
      </c>
      <c r="B6" s="2" t="str">
        <f>RIGHT(Q6,8)</f>
        <v>67DCCO22</v>
      </c>
      <c r="C6" s="14" t="str">
        <f>LEFT(P6,7)</f>
        <v>DC3CO70</v>
      </c>
      <c r="D6" s="15" t="str">
        <f>R6</f>
        <v>Chẩn đoán và bảo dưỡng kỹ thuật ô tô</v>
      </c>
      <c r="E6" s="16">
        <f>AA6</f>
        <v>43767</v>
      </c>
      <c r="F6" s="14" t="str">
        <f>AB6</f>
        <v>(Thứ 3)</v>
      </c>
      <c r="G6" s="14" t="str">
        <f>AC6</f>
        <v>SA</v>
      </c>
      <c r="H6" s="14"/>
      <c r="P6" t="s">
        <v>30</v>
      </c>
      <c r="Q6" t="s">
        <v>31</v>
      </c>
      <c r="R6" t="s">
        <v>28</v>
      </c>
      <c r="S6" t="s">
        <v>14</v>
      </c>
      <c r="T6" t="s">
        <v>2</v>
      </c>
      <c r="U6" t="s">
        <v>3</v>
      </c>
      <c r="V6">
        <v>64</v>
      </c>
      <c r="W6">
        <v>64</v>
      </c>
      <c r="X6" t="s">
        <v>24</v>
      </c>
      <c r="Y6" t="s">
        <v>32</v>
      </c>
      <c r="AA6" s="1">
        <v>43767</v>
      </c>
      <c r="AB6" t="s">
        <v>29</v>
      </c>
      <c r="AC6" t="s">
        <v>23</v>
      </c>
    </row>
    <row r="7" spans="1:29" x14ac:dyDescent="0.25">
      <c r="A7" s="2">
        <v>3</v>
      </c>
      <c r="B7" s="2" t="str">
        <f>RIGHT(Q7,8)</f>
        <v>67DCCO23</v>
      </c>
      <c r="C7" s="14" t="str">
        <f>LEFT(P7,7)</f>
        <v>DC3CO70</v>
      </c>
      <c r="D7" s="15" t="str">
        <f>R7</f>
        <v>Chẩn đoán và bảo dưỡng kỹ thuật ô tô</v>
      </c>
      <c r="E7" s="16">
        <f>AA7</f>
        <v>43767</v>
      </c>
      <c r="F7" s="14" t="str">
        <f>AB7</f>
        <v>(Thứ 3)</v>
      </c>
      <c r="G7" s="14" t="str">
        <f>AC7</f>
        <v>SA</v>
      </c>
      <c r="H7" s="14"/>
      <c r="P7" t="s">
        <v>33</v>
      </c>
      <c r="Q7" t="s">
        <v>34</v>
      </c>
      <c r="R7" t="s">
        <v>28</v>
      </c>
      <c r="S7" t="s">
        <v>14</v>
      </c>
      <c r="T7" t="s">
        <v>2</v>
      </c>
      <c r="U7" t="s">
        <v>3</v>
      </c>
      <c r="V7">
        <v>60</v>
      </c>
      <c r="W7">
        <v>59</v>
      </c>
      <c r="X7" t="s">
        <v>24</v>
      </c>
      <c r="Y7" t="s">
        <v>11</v>
      </c>
      <c r="AA7" s="1">
        <v>43767</v>
      </c>
      <c r="AB7" t="s">
        <v>29</v>
      </c>
      <c r="AC7" t="s">
        <v>23</v>
      </c>
    </row>
    <row r="8" spans="1:29" x14ac:dyDescent="0.25">
      <c r="A8" s="2">
        <v>4</v>
      </c>
      <c r="B8" s="2" t="str">
        <f>RIGHT(Q8,8)</f>
        <v>68DCOT24</v>
      </c>
      <c r="C8" s="14" t="str">
        <f>LEFT(P8,7)</f>
        <v>DC2CK62</v>
      </c>
      <c r="D8" s="15" t="str">
        <f>R8</f>
        <v>Chi tiết máy 2</v>
      </c>
      <c r="E8" s="16">
        <f>AA8</f>
        <v>43766</v>
      </c>
      <c r="F8" s="14" t="str">
        <f>AB8</f>
        <v>(Thứ 2)</v>
      </c>
      <c r="G8" s="14" t="str">
        <f>AC8</f>
        <v>SA</v>
      </c>
      <c r="H8" s="14"/>
      <c r="P8" t="s">
        <v>35</v>
      </c>
      <c r="Q8" t="s">
        <v>36</v>
      </c>
      <c r="R8" t="s">
        <v>37</v>
      </c>
      <c r="S8" t="s">
        <v>1</v>
      </c>
      <c r="T8" t="s">
        <v>3</v>
      </c>
      <c r="V8">
        <v>62</v>
      </c>
      <c r="W8">
        <v>62</v>
      </c>
      <c r="X8" t="s">
        <v>4</v>
      </c>
      <c r="Y8" t="s">
        <v>38</v>
      </c>
      <c r="AA8" s="1">
        <v>43766</v>
      </c>
      <c r="AB8" t="s">
        <v>6</v>
      </c>
      <c r="AC8" t="s">
        <v>23</v>
      </c>
    </row>
    <row r="9" spans="1:29" x14ac:dyDescent="0.25">
      <c r="A9" s="2">
        <v>5</v>
      </c>
      <c r="B9" s="2" t="str">
        <f>RIGHT(Q9,8)</f>
        <v>68DCOT25</v>
      </c>
      <c r="C9" s="14" t="str">
        <f>LEFT(P9,7)</f>
        <v>DC2CK62</v>
      </c>
      <c r="D9" s="15" t="str">
        <f>R9</f>
        <v>Chi tiết máy 2</v>
      </c>
      <c r="E9" s="16">
        <f>AA9</f>
        <v>43766</v>
      </c>
      <c r="F9" s="14" t="str">
        <f>AB9</f>
        <v>(Thứ 2)</v>
      </c>
      <c r="G9" s="14" t="str">
        <f>AC9</f>
        <v>SA</v>
      </c>
      <c r="H9" s="14"/>
      <c r="P9" t="s">
        <v>39</v>
      </c>
      <c r="Q9" t="s">
        <v>40</v>
      </c>
      <c r="R9" t="s">
        <v>37</v>
      </c>
      <c r="S9" t="s">
        <v>1</v>
      </c>
      <c r="T9" t="s">
        <v>3</v>
      </c>
      <c r="V9">
        <v>50</v>
      </c>
      <c r="W9">
        <v>50</v>
      </c>
      <c r="X9" t="s">
        <v>4</v>
      </c>
      <c r="Y9" t="s">
        <v>41</v>
      </c>
      <c r="AA9" s="1">
        <v>43766</v>
      </c>
      <c r="AB9" t="s">
        <v>6</v>
      </c>
      <c r="AC9" t="s">
        <v>23</v>
      </c>
    </row>
    <row r="10" spans="1:29" x14ac:dyDescent="0.25">
      <c r="A10" s="2">
        <v>6</v>
      </c>
      <c r="B10" s="2" t="str">
        <f>RIGHT(Q10,8)</f>
        <v>68DCOT24</v>
      </c>
      <c r="C10" s="14" t="str">
        <f>LEFT(P10,7)</f>
        <v>DC2CK33</v>
      </c>
      <c r="D10" s="15" t="str">
        <f>R10</f>
        <v>Công nghệ kim loại</v>
      </c>
      <c r="E10" s="16">
        <f>AA10</f>
        <v>43769</v>
      </c>
      <c r="F10" s="14" t="str">
        <f>AB10</f>
        <v>(Thứ 5)</v>
      </c>
      <c r="G10" s="14" t="str">
        <f>AC10</f>
        <v>SA</v>
      </c>
      <c r="H10" s="14"/>
      <c r="P10" t="s">
        <v>42</v>
      </c>
      <c r="Q10" t="s">
        <v>43</v>
      </c>
      <c r="R10" t="s">
        <v>0</v>
      </c>
      <c r="S10" t="s">
        <v>1</v>
      </c>
      <c r="T10" t="s">
        <v>2</v>
      </c>
      <c r="U10" t="s">
        <v>3</v>
      </c>
      <c r="V10">
        <v>62</v>
      </c>
      <c r="W10">
        <v>62</v>
      </c>
      <c r="X10" t="s">
        <v>4</v>
      </c>
      <c r="Y10" t="s">
        <v>44</v>
      </c>
      <c r="AA10" s="1">
        <v>43769</v>
      </c>
      <c r="AB10" t="s">
        <v>8</v>
      </c>
      <c r="AC10" t="s">
        <v>23</v>
      </c>
    </row>
    <row r="11" spans="1:29" x14ac:dyDescent="0.25">
      <c r="A11" s="2">
        <v>7</v>
      </c>
      <c r="B11" s="2" t="str">
        <f>RIGHT(Q11,8)</f>
        <v>68DCOT25</v>
      </c>
      <c r="C11" s="14" t="str">
        <f>LEFT(P11,7)</f>
        <v>DC2CK33</v>
      </c>
      <c r="D11" s="15" t="str">
        <f>R11</f>
        <v>Công nghệ kim loại</v>
      </c>
      <c r="E11" s="16">
        <f>AA11</f>
        <v>43769</v>
      </c>
      <c r="F11" s="14" t="str">
        <f>AB11</f>
        <v>(Thứ 5)</v>
      </c>
      <c r="G11" s="14" t="str">
        <f>AC11</f>
        <v>SA</v>
      </c>
      <c r="H11" s="14"/>
      <c r="P11" t="s">
        <v>45</v>
      </c>
      <c r="Q11" t="s">
        <v>46</v>
      </c>
      <c r="R11" t="s">
        <v>0</v>
      </c>
      <c r="S11" t="s">
        <v>1</v>
      </c>
      <c r="T11" t="s">
        <v>2</v>
      </c>
      <c r="U11" t="s">
        <v>3</v>
      </c>
      <c r="V11">
        <v>50</v>
      </c>
      <c r="W11">
        <v>50</v>
      </c>
      <c r="X11" t="s">
        <v>4</v>
      </c>
      <c r="Y11" t="s">
        <v>5</v>
      </c>
      <c r="AA11" s="1">
        <v>43769</v>
      </c>
      <c r="AB11" t="s">
        <v>8</v>
      </c>
      <c r="AC11" t="s">
        <v>23</v>
      </c>
    </row>
    <row r="12" spans="1:29" x14ac:dyDescent="0.25">
      <c r="A12" s="2">
        <v>8</v>
      </c>
      <c r="B12" s="2" t="str">
        <f>RIGHT(Q12,8)</f>
        <v>67DCCO21</v>
      </c>
      <c r="C12" s="14" t="str">
        <f>LEFT(P12,7)</f>
        <v>DC3ME21</v>
      </c>
      <c r="D12" s="15" t="str">
        <f>R12</f>
        <v>Điện tử công suất</v>
      </c>
      <c r="E12" s="16">
        <f>AA12</f>
        <v>43770</v>
      </c>
      <c r="F12" s="14" t="str">
        <f>AB12</f>
        <v>(Thứ 6)</v>
      </c>
      <c r="G12" s="14" t="str">
        <f>AC12</f>
        <v>SA</v>
      </c>
      <c r="H12" s="14"/>
      <c r="P12" t="s">
        <v>47</v>
      </c>
      <c r="Q12" t="s">
        <v>48</v>
      </c>
      <c r="R12" t="s">
        <v>49</v>
      </c>
      <c r="S12" t="s">
        <v>1</v>
      </c>
      <c r="T12" t="s">
        <v>3</v>
      </c>
      <c r="V12">
        <v>59</v>
      </c>
      <c r="W12">
        <v>59</v>
      </c>
      <c r="X12" t="s">
        <v>24</v>
      </c>
      <c r="Y12" t="s">
        <v>50</v>
      </c>
      <c r="AA12" s="1">
        <v>43770</v>
      </c>
      <c r="AB12" t="s">
        <v>25</v>
      </c>
      <c r="AC12" t="s">
        <v>23</v>
      </c>
    </row>
    <row r="13" spans="1:29" x14ac:dyDescent="0.25">
      <c r="A13" s="2">
        <v>9</v>
      </c>
      <c r="B13" s="2" t="str">
        <f>RIGHT(Q13,8)</f>
        <v>67DCCO22</v>
      </c>
      <c r="C13" s="14" t="str">
        <f>LEFT(P13,7)</f>
        <v>DC3ME21</v>
      </c>
      <c r="D13" s="15" t="str">
        <f>R13</f>
        <v>Điện tử công suất</v>
      </c>
      <c r="E13" s="16">
        <f>AA13</f>
        <v>43770</v>
      </c>
      <c r="F13" s="14" t="str">
        <f>AB13</f>
        <v>(Thứ 6)</v>
      </c>
      <c r="G13" s="14" t="str">
        <f>AC13</f>
        <v>SA</v>
      </c>
      <c r="H13" s="14"/>
      <c r="P13" t="s">
        <v>51</v>
      </c>
      <c r="Q13" t="s">
        <v>52</v>
      </c>
      <c r="R13" t="s">
        <v>49</v>
      </c>
      <c r="S13" t="s">
        <v>1</v>
      </c>
      <c r="T13" t="s">
        <v>3</v>
      </c>
      <c r="V13">
        <v>64</v>
      </c>
      <c r="W13">
        <v>63</v>
      </c>
      <c r="X13" t="s">
        <v>24</v>
      </c>
      <c r="Y13" t="s">
        <v>53</v>
      </c>
      <c r="AA13" s="1">
        <v>43770</v>
      </c>
      <c r="AB13" t="s">
        <v>25</v>
      </c>
      <c r="AC13" t="s">
        <v>23</v>
      </c>
    </row>
    <row r="14" spans="1:29" x14ac:dyDescent="0.25">
      <c r="A14" s="2">
        <v>10</v>
      </c>
      <c r="B14" s="2" t="str">
        <f>RIGHT(Q14,8)</f>
        <v>67DCCO23</v>
      </c>
      <c r="C14" s="14" t="str">
        <f>LEFT(P14,7)</f>
        <v>DC3ME21</v>
      </c>
      <c r="D14" s="15" t="str">
        <f>R14</f>
        <v>Điện tử công suất</v>
      </c>
      <c r="E14" s="16">
        <f>AA14</f>
        <v>43770</v>
      </c>
      <c r="F14" s="14" t="str">
        <f>AB14</f>
        <v>(Thứ 6)</v>
      </c>
      <c r="G14" s="14"/>
      <c r="H14" s="14"/>
      <c r="P14" t="s">
        <v>54</v>
      </c>
      <c r="Q14" t="s">
        <v>55</v>
      </c>
      <c r="R14" t="s">
        <v>49</v>
      </c>
      <c r="S14" t="s">
        <v>1</v>
      </c>
      <c r="T14" t="s">
        <v>3</v>
      </c>
      <c r="V14">
        <v>60</v>
      </c>
      <c r="W14">
        <v>59</v>
      </c>
      <c r="X14" t="s">
        <v>24</v>
      </c>
      <c r="Y14" t="s">
        <v>53</v>
      </c>
      <c r="AA14" s="1">
        <v>43770</v>
      </c>
      <c r="AB14" t="s">
        <v>25</v>
      </c>
      <c r="AC14" t="s">
        <v>23</v>
      </c>
    </row>
    <row r="15" spans="1:29" x14ac:dyDescent="0.25">
      <c r="A15" s="2">
        <v>11</v>
      </c>
      <c r="B15" s="2" t="str">
        <f>RIGHT(Q15,8)</f>
        <v>67DCCO21</v>
      </c>
      <c r="C15" s="14" t="str">
        <f>LEFT(P15,7)</f>
        <v>DC3ME23</v>
      </c>
      <c r="D15" s="15" t="str">
        <f>R15</f>
        <v>Đồ án Kỹ thuật vi điều khiển</v>
      </c>
      <c r="E15" s="16">
        <f>AA15</f>
        <v>43780</v>
      </c>
      <c r="F15" s="14" t="str">
        <f>AB15</f>
        <v>(Thứ 2)</v>
      </c>
      <c r="G15" s="14"/>
      <c r="H15" s="14"/>
      <c r="P15" t="s">
        <v>56</v>
      </c>
      <c r="Q15" t="s">
        <v>57</v>
      </c>
      <c r="R15" t="s">
        <v>58</v>
      </c>
      <c r="S15" t="s">
        <v>7</v>
      </c>
      <c r="T15" t="s">
        <v>3</v>
      </c>
      <c r="V15">
        <v>59</v>
      </c>
      <c r="W15">
        <v>59</v>
      </c>
      <c r="X15" t="s">
        <v>24</v>
      </c>
      <c r="Y15" t="s">
        <v>59</v>
      </c>
      <c r="AA15" s="1">
        <v>43780</v>
      </c>
      <c r="AB15" t="s">
        <v>6</v>
      </c>
      <c r="AC15" t="s">
        <v>23</v>
      </c>
    </row>
    <row r="16" spans="1:29" x14ac:dyDescent="0.25">
      <c r="A16" s="2">
        <v>12</v>
      </c>
      <c r="B16" s="2" t="str">
        <f>RIGHT(Q16,8)</f>
        <v>67DCCO22</v>
      </c>
      <c r="C16" s="14" t="str">
        <f>LEFT(P16,7)</f>
        <v>DC3ME23</v>
      </c>
      <c r="D16" s="15" t="str">
        <f>R16</f>
        <v>Đồ án Kỹ thuật vi điều khiển</v>
      </c>
      <c r="E16" s="16">
        <f>AA16</f>
        <v>43780</v>
      </c>
      <c r="F16" s="14" t="str">
        <f>AB16</f>
        <v>(Thứ 2)</v>
      </c>
      <c r="G16" s="14"/>
      <c r="H16" s="14"/>
      <c r="P16" t="s">
        <v>60</v>
      </c>
      <c r="Q16" t="s">
        <v>61</v>
      </c>
      <c r="R16" t="s">
        <v>58</v>
      </c>
      <c r="S16" t="s">
        <v>7</v>
      </c>
      <c r="T16" t="s">
        <v>3</v>
      </c>
      <c r="V16">
        <v>64</v>
      </c>
      <c r="W16">
        <v>67</v>
      </c>
      <c r="X16" t="s">
        <v>24</v>
      </c>
      <c r="Y16" t="s">
        <v>59</v>
      </c>
      <c r="AA16" s="1">
        <v>43780</v>
      </c>
      <c r="AB16" t="s">
        <v>6</v>
      </c>
      <c r="AC16" t="s">
        <v>23</v>
      </c>
    </row>
    <row r="17" spans="1:29" x14ac:dyDescent="0.25">
      <c r="A17" s="2">
        <v>13</v>
      </c>
      <c r="B17" s="2" t="str">
        <f>RIGHT(Q17,8)</f>
        <v>67DCCO23</v>
      </c>
      <c r="C17" s="14" t="str">
        <f>LEFT(P17,7)</f>
        <v>DC3ME23</v>
      </c>
      <c r="D17" s="15" t="str">
        <f>R17</f>
        <v>Đồ án Kỹ thuật vi điều khiển</v>
      </c>
      <c r="E17" s="16">
        <f>AA17</f>
        <v>43780</v>
      </c>
      <c r="F17" s="14" t="str">
        <f>AB17</f>
        <v>(Thứ 2)</v>
      </c>
      <c r="G17" s="14"/>
      <c r="H17" s="14"/>
      <c r="P17" t="s">
        <v>62</v>
      </c>
      <c r="Q17" t="s">
        <v>63</v>
      </c>
      <c r="R17" t="s">
        <v>58</v>
      </c>
      <c r="S17" t="s">
        <v>7</v>
      </c>
      <c r="T17" t="s">
        <v>3</v>
      </c>
      <c r="V17">
        <v>60</v>
      </c>
      <c r="W17">
        <v>59</v>
      </c>
      <c r="X17" t="s">
        <v>24</v>
      </c>
      <c r="Y17" t="s">
        <v>64</v>
      </c>
      <c r="AA17" s="1">
        <v>43780</v>
      </c>
      <c r="AB17" t="s">
        <v>6</v>
      </c>
      <c r="AC17" t="s">
        <v>23</v>
      </c>
    </row>
    <row r="18" spans="1:29" x14ac:dyDescent="0.25">
      <c r="A18" s="2">
        <v>14</v>
      </c>
      <c r="B18" s="2" t="str">
        <f>RIGHT(Q18,8)</f>
        <v>68DCOT24</v>
      </c>
      <c r="C18" s="14" t="str">
        <f>LEFT(P18,7)</f>
        <v>DC2OT71</v>
      </c>
      <c r="D18" s="15" t="str">
        <f>R18</f>
        <v>Đồ án lý thuyết ô tô</v>
      </c>
      <c r="E18" s="16">
        <f>AA18</f>
        <v>43773</v>
      </c>
      <c r="F18" s="14" t="e">
        <f>AB18</f>
        <v>#N/A</v>
      </c>
      <c r="G18" s="14"/>
      <c r="H18" s="14"/>
      <c r="P18" t="s">
        <v>65</v>
      </c>
      <c r="Q18" t="s">
        <v>66</v>
      </c>
      <c r="R18" t="s">
        <v>67</v>
      </c>
      <c r="S18" t="s">
        <v>68</v>
      </c>
      <c r="T18" t="s">
        <v>2</v>
      </c>
      <c r="U18" t="s">
        <v>3</v>
      </c>
      <c r="V18">
        <v>62</v>
      </c>
      <c r="W18">
        <v>62</v>
      </c>
      <c r="X18" t="s">
        <v>4</v>
      </c>
      <c r="Y18" t="s">
        <v>69</v>
      </c>
      <c r="AA18" s="1">
        <v>43773</v>
      </c>
      <c r="AB18" t="e">
        <v>#N/A</v>
      </c>
      <c r="AC18" t="e">
        <v>#N/A</v>
      </c>
    </row>
    <row r="19" spans="1:29" x14ac:dyDescent="0.25">
      <c r="A19" s="2">
        <v>15</v>
      </c>
      <c r="B19" s="2" t="str">
        <f>RIGHT(Q19,8)</f>
        <v>68DCOT25</v>
      </c>
      <c r="C19" s="14" t="str">
        <f>LEFT(P19,7)</f>
        <v>DC2OT71</v>
      </c>
      <c r="D19" s="15" t="str">
        <f>R19</f>
        <v>Đồ án lý thuyết ô tô</v>
      </c>
      <c r="E19" s="16">
        <f>AA19</f>
        <v>43773</v>
      </c>
      <c r="F19" s="14" t="str">
        <f>AB19</f>
        <v>(Thứ 2)</v>
      </c>
      <c r="G19" s="14"/>
      <c r="H19" s="14"/>
      <c r="P19" t="s">
        <v>70</v>
      </c>
      <c r="Q19" t="s">
        <v>71</v>
      </c>
      <c r="R19" t="s">
        <v>67</v>
      </c>
      <c r="S19" t="s">
        <v>68</v>
      </c>
      <c r="T19" t="s">
        <v>2</v>
      </c>
      <c r="U19" t="s">
        <v>3</v>
      </c>
      <c r="V19">
        <v>50</v>
      </c>
      <c r="W19">
        <v>50</v>
      </c>
      <c r="X19" t="s">
        <v>4</v>
      </c>
      <c r="Y19" t="s">
        <v>72</v>
      </c>
      <c r="AA19" s="1">
        <v>43773</v>
      </c>
      <c r="AB19" t="s">
        <v>6</v>
      </c>
      <c r="AC19" t="s">
        <v>23</v>
      </c>
    </row>
    <row r="20" spans="1:29" x14ac:dyDescent="0.25">
      <c r="A20" s="2">
        <v>16</v>
      </c>
      <c r="B20" s="2" t="str">
        <f>RIGHT(Q20,8)</f>
        <v>67DCCO21</v>
      </c>
      <c r="C20" s="14" t="str">
        <f>LEFT(P20,7)</f>
        <v>DC3ME27</v>
      </c>
      <c r="D20" s="15" t="str">
        <f>R20</f>
        <v>Hệ thống cơ điện tử 1</v>
      </c>
      <c r="E20" s="16"/>
      <c r="F20" s="14" t="str">
        <f>AB20</f>
        <v>(Thứ 2)</v>
      </c>
      <c r="G20" s="14"/>
      <c r="H20" s="14"/>
      <c r="P20" t="s">
        <v>73</v>
      </c>
      <c r="Q20" t="s">
        <v>74</v>
      </c>
      <c r="R20" t="s">
        <v>75</v>
      </c>
      <c r="S20" t="s">
        <v>1</v>
      </c>
      <c r="T20" t="s">
        <v>3</v>
      </c>
      <c r="V20">
        <v>59</v>
      </c>
      <c r="W20">
        <v>59</v>
      </c>
      <c r="X20" t="s">
        <v>24</v>
      </c>
      <c r="Y20" t="s">
        <v>64</v>
      </c>
      <c r="AA20" s="1">
        <v>43773</v>
      </c>
      <c r="AB20" t="s">
        <v>6</v>
      </c>
      <c r="AC20" t="s">
        <v>23</v>
      </c>
    </row>
    <row r="21" spans="1:29" x14ac:dyDescent="0.25">
      <c r="A21" s="2">
        <v>17</v>
      </c>
      <c r="B21" s="2" t="str">
        <f>RIGHT(Q21,8)</f>
        <v>67DCCO22</v>
      </c>
      <c r="C21" s="14" t="str">
        <f>LEFT(P21,7)</f>
        <v>DC3ME27</v>
      </c>
      <c r="D21" s="15" t="str">
        <f>R21</f>
        <v>Hệ thống cơ điện tử 1</v>
      </c>
      <c r="E21" s="16">
        <f>AA21</f>
        <v>43773</v>
      </c>
      <c r="F21" s="14" t="str">
        <f>AB21</f>
        <v>(Thứ 2)</v>
      </c>
      <c r="G21" s="14" t="str">
        <f>AC21</f>
        <v>SA</v>
      </c>
      <c r="H21" s="14"/>
      <c r="P21" t="s">
        <v>76</v>
      </c>
      <c r="Q21" t="s">
        <v>77</v>
      </c>
      <c r="R21" t="s">
        <v>75</v>
      </c>
      <c r="S21" t="s">
        <v>1</v>
      </c>
      <c r="T21" t="s">
        <v>3</v>
      </c>
      <c r="V21">
        <v>64</v>
      </c>
      <c r="W21">
        <v>63</v>
      </c>
      <c r="X21" t="s">
        <v>24</v>
      </c>
      <c r="Y21" t="s">
        <v>64</v>
      </c>
      <c r="AA21" s="1">
        <v>43773</v>
      </c>
      <c r="AB21" t="s">
        <v>6</v>
      </c>
      <c r="AC21" t="s">
        <v>23</v>
      </c>
    </row>
    <row r="22" spans="1:29" x14ac:dyDescent="0.25">
      <c r="A22" s="2">
        <v>18</v>
      </c>
      <c r="B22" s="2" t="str">
        <f>RIGHT(Q22,8)</f>
        <v>67DCCO23</v>
      </c>
      <c r="C22" s="14" t="str">
        <f>LEFT(P22,7)</f>
        <v>DC3ME27</v>
      </c>
      <c r="D22" s="15" t="str">
        <f>R22</f>
        <v>Hệ thống cơ điện tử 1</v>
      </c>
      <c r="E22" s="16">
        <f>AA22</f>
        <v>43773</v>
      </c>
      <c r="F22" s="14" t="str">
        <f>AB22</f>
        <v>(Thứ 2)</v>
      </c>
      <c r="G22" s="14" t="str">
        <f>AC22</f>
        <v>SA</v>
      </c>
      <c r="H22" s="14"/>
      <c r="P22" t="s">
        <v>78</v>
      </c>
      <c r="Q22" t="s">
        <v>79</v>
      </c>
      <c r="R22" t="s">
        <v>75</v>
      </c>
      <c r="S22" t="s">
        <v>1</v>
      </c>
      <c r="T22" t="s">
        <v>3</v>
      </c>
      <c r="V22">
        <v>60</v>
      </c>
      <c r="W22">
        <v>59</v>
      </c>
      <c r="X22" t="s">
        <v>24</v>
      </c>
      <c r="Y22" t="s">
        <v>64</v>
      </c>
      <c r="AA22" s="1">
        <v>43773</v>
      </c>
      <c r="AB22" t="s">
        <v>6</v>
      </c>
      <c r="AC22" t="s">
        <v>23</v>
      </c>
    </row>
    <row r="23" spans="1:29" x14ac:dyDescent="0.25">
      <c r="A23" s="2">
        <v>19</v>
      </c>
      <c r="B23" s="2" t="str">
        <f>RIGHT(Q23,8)</f>
        <v>67DCCO21</v>
      </c>
      <c r="C23" s="14" t="str">
        <f>LEFT(P23,7)</f>
        <v>DC3CO69</v>
      </c>
      <c r="D23" s="15" t="str">
        <f>R23</f>
        <v>Hệ thống điện và điện tử trên ô tô</v>
      </c>
      <c r="E23" s="16">
        <f>AA23</f>
        <v>43776</v>
      </c>
      <c r="F23" s="14" t="str">
        <f>AB23</f>
        <v>(Thứ 5)</v>
      </c>
      <c r="G23" s="14" t="str">
        <f>AC23</f>
        <v>SA</v>
      </c>
      <c r="H23" s="14"/>
      <c r="P23" t="s">
        <v>80</v>
      </c>
      <c r="Q23" t="s">
        <v>81</v>
      </c>
      <c r="R23" t="s">
        <v>82</v>
      </c>
      <c r="S23" t="s">
        <v>1</v>
      </c>
      <c r="T23" t="s">
        <v>3</v>
      </c>
      <c r="V23">
        <v>59</v>
      </c>
      <c r="W23">
        <v>59</v>
      </c>
      <c r="X23" t="s">
        <v>24</v>
      </c>
      <c r="Y23" t="s">
        <v>83</v>
      </c>
      <c r="AA23" s="1">
        <v>43776</v>
      </c>
      <c r="AB23" t="s">
        <v>8</v>
      </c>
      <c r="AC23" t="s">
        <v>23</v>
      </c>
    </row>
    <row r="24" spans="1:29" x14ac:dyDescent="0.25">
      <c r="A24" s="2">
        <v>20</v>
      </c>
      <c r="B24" s="2" t="str">
        <f>RIGHT(Q24,8)</f>
        <v>67DCCO22</v>
      </c>
      <c r="C24" s="14" t="str">
        <f>LEFT(P24,7)</f>
        <v>DC3CO69</v>
      </c>
      <c r="D24" s="15" t="str">
        <f>R24</f>
        <v>Hệ thống điện và điện tử trên ô tô</v>
      </c>
      <c r="E24" s="16">
        <f>AA24</f>
        <v>43776</v>
      </c>
      <c r="F24" s="14" t="str">
        <f>AB24</f>
        <v>(Thứ 5)</v>
      </c>
      <c r="G24" s="14" t="str">
        <f>AC24</f>
        <v>SA</v>
      </c>
      <c r="H24" s="14"/>
      <c r="P24" t="s">
        <v>84</v>
      </c>
      <c r="Q24" t="s">
        <v>85</v>
      </c>
      <c r="R24" t="s">
        <v>82</v>
      </c>
      <c r="S24" t="s">
        <v>1</v>
      </c>
      <c r="T24" t="s">
        <v>3</v>
      </c>
      <c r="V24">
        <v>64</v>
      </c>
      <c r="W24">
        <v>63</v>
      </c>
      <c r="X24" t="s">
        <v>24</v>
      </c>
      <c r="Y24" t="s">
        <v>86</v>
      </c>
      <c r="AA24" s="1">
        <v>43776</v>
      </c>
      <c r="AB24" t="s">
        <v>8</v>
      </c>
      <c r="AC24" t="s">
        <v>23</v>
      </c>
    </row>
    <row r="25" spans="1:29" x14ac:dyDescent="0.25">
      <c r="A25" s="2">
        <v>21</v>
      </c>
      <c r="B25" s="2" t="str">
        <f>RIGHT(Q25,8)</f>
        <v>67DCCO23</v>
      </c>
      <c r="C25" s="14" t="str">
        <f>LEFT(P25,7)</f>
        <v>DC3CO69</v>
      </c>
      <c r="D25" s="15" t="str">
        <f>R25</f>
        <v>Hệ thống điện và điện tử trên ô tô</v>
      </c>
      <c r="E25" s="16">
        <f>AA25</f>
        <v>43776</v>
      </c>
      <c r="F25" s="14" t="str">
        <f>AB25</f>
        <v>(Thứ 5)</v>
      </c>
      <c r="G25" s="14" t="str">
        <f>AC25</f>
        <v>SA</v>
      </c>
      <c r="H25" s="14"/>
      <c r="P25" t="s">
        <v>87</v>
      </c>
      <c r="Q25" t="s">
        <v>88</v>
      </c>
      <c r="R25" t="s">
        <v>82</v>
      </c>
      <c r="S25" t="s">
        <v>1</v>
      </c>
      <c r="T25" t="s">
        <v>3</v>
      </c>
      <c r="V25">
        <v>60</v>
      </c>
      <c r="W25">
        <v>59</v>
      </c>
      <c r="X25" t="s">
        <v>24</v>
      </c>
      <c r="Y25" t="s">
        <v>83</v>
      </c>
      <c r="AA25" s="1">
        <v>43776</v>
      </c>
      <c r="AB25" t="s">
        <v>8</v>
      </c>
      <c r="AC25" t="s">
        <v>23</v>
      </c>
    </row>
    <row r="26" spans="1:29" x14ac:dyDescent="0.25">
      <c r="A26" s="2">
        <v>22</v>
      </c>
      <c r="B26" s="2" t="str">
        <f>RIGHT(Q26,8)</f>
        <v>68DCOT24</v>
      </c>
      <c r="C26" s="14" t="str">
        <f>LEFT(P26,7)</f>
        <v>DC2OT70</v>
      </c>
      <c r="D26" s="15" t="str">
        <f>R26</f>
        <v>Lý thuyết ô tô</v>
      </c>
      <c r="E26" s="16">
        <f>AA26</f>
        <v>43760</v>
      </c>
      <c r="F26" s="14" t="str">
        <f>AB26</f>
        <v>(Thứ 3)</v>
      </c>
      <c r="G26" s="14" t="str">
        <f>AC26</f>
        <v>SA</v>
      </c>
      <c r="H26" s="14"/>
      <c r="P26" t="s">
        <v>89</v>
      </c>
      <c r="Q26" t="s">
        <v>90</v>
      </c>
      <c r="R26" t="s">
        <v>9</v>
      </c>
      <c r="S26" t="s">
        <v>1</v>
      </c>
      <c r="T26" t="s">
        <v>2</v>
      </c>
      <c r="U26" t="s">
        <v>3</v>
      </c>
      <c r="V26">
        <v>62</v>
      </c>
      <c r="W26">
        <v>62</v>
      </c>
      <c r="X26" t="s">
        <v>4</v>
      </c>
      <c r="Y26" t="s">
        <v>69</v>
      </c>
      <c r="AA26" s="1">
        <v>43760</v>
      </c>
      <c r="AB26" t="s">
        <v>29</v>
      </c>
      <c r="AC26" t="s">
        <v>23</v>
      </c>
    </row>
    <row r="27" spans="1:29" x14ac:dyDescent="0.25">
      <c r="A27" s="2">
        <v>23</v>
      </c>
      <c r="B27" s="2" t="str">
        <f>RIGHT(Q27,8)</f>
        <v>68DCOT25</v>
      </c>
      <c r="C27" s="14" t="str">
        <f>LEFT(P27,7)</f>
        <v>DC2OT70</v>
      </c>
      <c r="D27" s="15" t="str">
        <f>R27</f>
        <v>Lý thuyết ô tô</v>
      </c>
      <c r="E27" s="16">
        <f>AA27</f>
        <v>43760</v>
      </c>
      <c r="F27" s="14" t="str">
        <f>AB27</f>
        <v>(Thứ 3)</v>
      </c>
      <c r="G27" s="14" t="str">
        <f>AC27</f>
        <v>SA</v>
      </c>
      <c r="H27" s="14"/>
      <c r="P27" t="s">
        <v>91</v>
      </c>
      <c r="Q27" t="s">
        <v>92</v>
      </c>
      <c r="R27" t="s">
        <v>9</v>
      </c>
      <c r="S27" t="s">
        <v>1</v>
      </c>
      <c r="T27" t="s">
        <v>2</v>
      </c>
      <c r="U27" t="s">
        <v>3</v>
      </c>
      <c r="V27">
        <v>50</v>
      </c>
      <c r="W27">
        <v>50</v>
      </c>
      <c r="X27" t="s">
        <v>4</v>
      </c>
      <c r="Y27" t="s">
        <v>72</v>
      </c>
      <c r="AA27" s="1">
        <v>43760</v>
      </c>
      <c r="AB27" t="s">
        <v>29</v>
      </c>
      <c r="AC27" t="s">
        <v>23</v>
      </c>
    </row>
    <row r="28" spans="1:29" x14ac:dyDescent="0.25">
      <c r="A28" s="2">
        <v>24</v>
      </c>
      <c r="B28" s="2" t="str">
        <f>RIGHT(Q28,8)</f>
        <v>67DCCO21</v>
      </c>
      <c r="C28" s="14" t="str">
        <f>LEFT(P28,7)</f>
        <v>DC4CO67</v>
      </c>
      <c r="D28" s="15" t="str">
        <f>R28</f>
        <v>Thực tập Kết cấu ô tô</v>
      </c>
      <c r="E28" s="16" t="str">
        <f>AA28</f>
        <v>BM</v>
      </c>
      <c r="F28" s="14" t="e">
        <f>AB28</f>
        <v>#VALUE!</v>
      </c>
      <c r="G28" s="14"/>
      <c r="H28" s="14"/>
      <c r="P28" t="s">
        <v>93</v>
      </c>
      <c r="Q28" t="s">
        <v>94</v>
      </c>
      <c r="R28" t="s">
        <v>95</v>
      </c>
      <c r="S28" t="s">
        <v>14</v>
      </c>
      <c r="T28" t="s">
        <v>3</v>
      </c>
      <c r="V28">
        <v>59</v>
      </c>
      <c r="W28">
        <v>59</v>
      </c>
      <c r="X28" t="s">
        <v>24</v>
      </c>
      <c r="AA28" s="1" t="s">
        <v>12</v>
      </c>
      <c r="AB28" t="e">
        <v>#VALUE!</v>
      </c>
      <c r="AC28">
        <v>0</v>
      </c>
    </row>
    <row r="29" spans="1:29" x14ac:dyDescent="0.25">
      <c r="A29" s="2">
        <v>25</v>
      </c>
      <c r="B29" s="2" t="str">
        <f>RIGHT(Q29,8)</f>
        <v>67DCCO22</v>
      </c>
      <c r="C29" s="14" t="str">
        <f>LEFT(P29,7)</f>
        <v>DC4CO67</v>
      </c>
      <c r="D29" s="15" t="str">
        <f>R29</f>
        <v>Thực tập Kết cấu ô tô</v>
      </c>
      <c r="E29" s="16" t="str">
        <f>AA29</f>
        <v>BM</v>
      </c>
      <c r="F29" s="14" t="e">
        <f>AB29</f>
        <v>#VALUE!</v>
      </c>
      <c r="G29" s="14"/>
      <c r="H29" s="14"/>
      <c r="P29" t="s">
        <v>96</v>
      </c>
      <c r="Q29" t="s">
        <v>97</v>
      </c>
      <c r="R29" t="s">
        <v>95</v>
      </c>
      <c r="S29" t="s">
        <v>14</v>
      </c>
      <c r="T29" t="s">
        <v>3</v>
      </c>
      <c r="V29">
        <v>64</v>
      </c>
      <c r="W29">
        <v>63</v>
      </c>
      <c r="X29" t="s">
        <v>24</v>
      </c>
      <c r="AA29" s="1" t="s">
        <v>12</v>
      </c>
      <c r="AB29" t="e">
        <v>#VALUE!</v>
      </c>
      <c r="AC29">
        <v>0</v>
      </c>
    </row>
    <row r="30" spans="1:29" x14ac:dyDescent="0.25">
      <c r="A30" s="2">
        <v>26</v>
      </c>
      <c r="B30" s="2" t="str">
        <f>RIGHT(Q30,8)</f>
        <v>67DCCO23</v>
      </c>
      <c r="C30" s="14" t="str">
        <f>LEFT(P30,7)</f>
        <v>DC4CO67</v>
      </c>
      <c r="D30" s="15" t="str">
        <f>R30</f>
        <v>Thực tập Kết cấu ô tô</v>
      </c>
      <c r="E30" s="16" t="str">
        <f>AA30</f>
        <v>BM</v>
      </c>
      <c r="F30" s="14" t="e">
        <f>AB30</f>
        <v>#VALUE!</v>
      </c>
      <c r="G30" s="14"/>
      <c r="H30" s="14"/>
      <c r="P30" t="s">
        <v>98</v>
      </c>
      <c r="Q30" t="s">
        <v>99</v>
      </c>
      <c r="R30" t="s">
        <v>95</v>
      </c>
      <c r="S30" t="s">
        <v>14</v>
      </c>
      <c r="T30" t="s">
        <v>3</v>
      </c>
      <c r="V30">
        <v>60</v>
      </c>
      <c r="W30">
        <v>59</v>
      </c>
      <c r="X30" t="s">
        <v>24</v>
      </c>
      <c r="AA30" s="1" t="s">
        <v>12</v>
      </c>
      <c r="AB30" t="e">
        <v>#VALUE!</v>
      </c>
      <c r="AC30">
        <v>0</v>
      </c>
    </row>
    <row r="31" spans="1:29" x14ac:dyDescent="0.25">
      <c r="A31" s="2">
        <v>27</v>
      </c>
      <c r="B31" s="2" t="str">
        <f>RIGHT(Q31,8)</f>
        <v>68DCOT24</v>
      </c>
      <c r="C31" s="14" t="str">
        <f>LEFT(P31,7)</f>
        <v>DC4CK11</v>
      </c>
      <c r="D31" s="15" t="str">
        <f>R31</f>
        <v>Thực tập Nhập môn cơ khí</v>
      </c>
      <c r="E31" s="16" t="str">
        <f>AA31</f>
        <v>BM</v>
      </c>
      <c r="F31" s="14" t="e">
        <f>AB31</f>
        <v>#VALUE!</v>
      </c>
      <c r="G31" s="14">
        <f>AC31</f>
        <v>0</v>
      </c>
      <c r="H31" s="14"/>
      <c r="P31" t="s">
        <v>100</v>
      </c>
      <c r="Q31" t="s">
        <v>101</v>
      </c>
      <c r="R31" t="s">
        <v>13</v>
      </c>
      <c r="S31" t="s">
        <v>14</v>
      </c>
      <c r="T31" t="s">
        <v>3</v>
      </c>
      <c r="V31">
        <v>62</v>
      </c>
      <c r="W31">
        <v>62</v>
      </c>
      <c r="X31" t="s">
        <v>4</v>
      </c>
      <c r="AA31" s="1" t="s">
        <v>12</v>
      </c>
      <c r="AB31" t="e">
        <v>#VALUE!</v>
      </c>
      <c r="AC31">
        <v>0</v>
      </c>
    </row>
    <row r="32" spans="1:29" x14ac:dyDescent="0.25">
      <c r="A32" s="2">
        <v>28</v>
      </c>
      <c r="B32" s="2" t="str">
        <f>RIGHT(Q32,8)</f>
        <v>68DCOT25</v>
      </c>
      <c r="C32" s="14" t="str">
        <f>LEFT(P32,7)</f>
        <v>DC4CK11</v>
      </c>
      <c r="D32" s="15" t="str">
        <f>R32</f>
        <v>Thực tập Nhập môn cơ khí</v>
      </c>
      <c r="E32" s="16" t="str">
        <f>AA32</f>
        <v>BM</v>
      </c>
      <c r="F32" s="14" t="e">
        <f>AB32</f>
        <v>#VALUE!</v>
      </c>
      <c r="G32" s="14">
        <f>AC32</f>
        <v>0</v>
      </c>
      <c r="H32" s="14"/>
      <c r="P32" t="s">
        <v>102</v>
      </c>
      <c r="Q32" t="s">
        <v>103</v>
      </c>
      <c r="R32" t="s">
        <v>13</v>
      </c>
      <c r="S32" t="s">
        <v>14</v>
      </c>
      <c r="T32" t="s">
        <v>3</v>
      </c>
      <c r="V32">
        <v>50</v>
      </c>
      <c r="W32">
        <v>50</v>
      </c>
      <c r="X32" t="s">
        <v>4</v>
      </c>
      <c r="AA32" s="1" t="s">
        <v>12</v>
      </c>
      <c r="AB32" t="e">
        <v>#VALUE!</v>
      </c>
      <c r="AC32">
        <v>0</v>
      </c>
    </row>
    <row r="33" spans="1:29" x14ac:dyDescent="0.25">
      <c r="A33" s="2">
        <v>29</v>
      </c>
      <c r="B33" s="2" t="str">
        <f>RIGHT(Q33,8)</f>
        <v>68DCOT24</v>
      </c>
      <c r="C33" s="14" t="str">
        <f>LEFT(P33,7)</f>
        <v>DC2CK60</v>
      </c>
      <c r="D33" s="15" t="str">
        <f>R33</f>
        <v>Tin học ứng dụng</v>
      </c>
      <c r="E33" s="16">
        <f>AA33</f>
        <v>43763</v>
      </c>
      <c r="F33" s="14" t="str">
        <f>AB33</f>
        <v>(Thứ 6)</v>
      </c>
      <c r="G33" s="14" t="str">
        <f>AC33</f>
        <v>SA</v>
      </c>
      <c r="H33" s="14"/>
      <c r="P33" t="s">
        <v>104</v>
      </c>
      <c r="Q33" t="s">
        <v>105</v>
      </c>
      <c r="R33" t="s">
        <v>106</v>
      </c>
      <c r="S33" t="s">
        <v>7</v>
      </c>
      <c r="T33" t="s">
        <v>2</v>
      </c>
      <c r="U33" t="s">
        <v>3</v>
      </c>
      <c r="V33">
        <v>62</v>
      </c>
      <c r="W33">
        <v>62</v>
      </c>
      <c r="X33" t="s">
        <v>4</v>
      </c>
      <c r="Y33" t="s">
        <v>107</v>
      </c>
      <c r="AA33" s="1">
        <v>43763</v>
      </c>
      <c r="AB33" t="s">
        <v>25</v>
      </c>
      <c r="AC33" t="s">
        <v>23</v>
      </c>
    </row>
    <row r="34" spans="1:29" x14ac:dyDescent="0.25">
      <c r="A34" s="2">
        <v>30</v>
      </c>
      <c r="B34" s="2" t="str">
        <f>RIGHT(Q34,8)</f>
        <v>68DCOT25</v>
      </c>
      <c r="C34" s="14" t="str">
        <f>LEFT(P34,7)</f>
        <v>DC2CK60</v>
      </c>
      <c r="D34" s="15" t="str">
        <f>R34</f>
        <v>Tin học ứng dụng</v>
      </c>
      <c r="E34" s="16">
        <f>AA34</f>
        <v>43763</v>
      </c>
      <c r="F34" s="14" t="str">
        <f>AB34</f>
        <v>(Thứ 6)</v>
      </c>
      <c r="G34" s="14" t="str">
        <f>AC34</f>
        <v>SA</v>
      </c>
      <c r="H34" s="14"/>
      <c r="P34" t="s">
        <v>108</v>
      </c>
      <c r="Q34" t="s">
        <v>109</v>
      </c>
      <c r="R34" t="s">
        <v>106</v>
      </c>
      <c r="S34" t="s">
        <v>7</v>
      </c>
      <c r="T34" t="s">
        <v>2</v>
      </c>
      <c r="U34" t="s">
        <v>3</v>
      </c>
      <c r="V34">
        <v>50</v>
      </c>
      <c r="W34">
        <v>50</v>
      </c>
      <c r="X34" t="s">
        <v>4</v>
      </c>
      <c r="Y34" t="s">
        <v>107</v>
      </c>
      <c r="AA34" s="1">
        <v>43763</v>
      </c>
      <c r="AB34" t="s">
        <v>25</v>
      </c>
      <c r="AC34" t="s">
        <v>23</v>
      </c>
    </row>
    <row r="35" spans="1:29" x14ac:dyDescent="0.25">
      <c r="A35" s="2"/>
      <c r="B35" s="2"/>
      <c r="C35" s="2"/>
      <c r="D35" s="5"/>
      <c r="E35" s="3"/>
      <c r="F35" s="2"/>
      <c r="G35" s="2"/>
      <c r="H35" s="2"/>
    </row>
    <row r="36" spans="1:29" x14ac:dyDescent="0.25">
      <c r="A36" s="2"/>
      <c r="B36" s="2"/>
      <c r="C36" s="2"/>
      <c r="D36" s="5"/>
      <c r="E36" s="3"/>
      <c r="F36" s="2"/>
      <c r="G36" s="2"/>
      <c r="H36" s="2"/>
    </row>
    <row r="37" spans="1:29" x14ac:dyDescent="0.25">
      <c r="A37" s="2"/>
      <c r="B37" s="2"/>
      <c r="C37" s="2"/>
      <c r="D37" s="5"/>
      <c r="E37" s="3"/>
      <c r="F37" s="2"/>
      <c r="G37" s="2"/>
      <c r="H37" s="2"/>
    </row>
    <row r="38" spans="1:29" x14ac:dyDescent="0.25">
      <c r="A38" s="2"/>
      <c r="B38" s="2"/>
      <c r="C38" s="2"/>
      <c r="D38" s="2"/>
      <c r="E38" s="3"/>
      <c r="F38" s="2"/>
      <c r="G38" s="2"/>
      <c r="H38" s="2"/>
    </row>
    <row r="39" spans="1:29" x14ac:dyDescent="0.25">
      <c r="A39" s="2"/>
      <c r="B39" s="2"/>
      <c r="C39" s="2"/>
      <c r="D39" s="2"/>
      <c r="E39" s="3"/>
      <c r="F39" s="2"/>
      <c r="G39" s="2"/>
      <c r="H39" s="2"/>
    </row>
    <row r="40" spans="1:29" x14ac:dyDescent="0.25">
      <c r="A40" s="2"/>
      <c r="B40" s="2"/>
      <c r="C40" s="2"/>
      <c r="D40" s="2"/>
      <c r="E40" s="3"/>
      <c r="F40" s="2"/>
      <c r="G40" s="2"/>
      <c r="H40" s="2"/>
    </row>
    <row r="41" spans="1:29" x14ac:dyDescent="0.25">
      <c r="A41" s="2"/>
      <c r="B41" s="2"/>
      <c r="C41" s="2"/>
      <c r="D41" s="2"/>
      <c r="E41" s="3"/>
      <c r="F41" s="2"/>
      <c r="G41" s="2"/>
      <c r="H41" s="2"/>
    </row>
    <row r="42" spans="1:29" x14ac:dyDescent="0.25">
      <c r="A42" s="2"/>
      <c r="B42" s="2"/>
      <c r="C42" s="2"/>
      <c r="D42" s="2"/>
      <c r="E42" s="3"/>
      <c r="F42" s="2"/>
      <c r="G42" s="2"/>
      <c r="H42" s="2"/>
    </row>
    <row r="43" spans="1:29" x14ac:dyDescent="0.25">
      <c r="A43" s="2"/>
      <c r="B43" s="2"/>
      <c r="C43" s="2"/>
      <c r="D43" s="2"/>
      <c r="E43" s="3"/>
      <c r="F43" s="2"/>
      <c r="G43" s="2"/>
      <c r="H43" s="2"/>
    </row>
    <row r="44" spans="1:29" x14ac:dyDescent="0.25">
      <c r="A44" s="2"/>
      <c r="B44" s="2"/>
      <c r="C44" s="2"/>
      <c r="D44" s="2"/>
      <c r="E44" s="3"/>
      <c r="F44" s="2"/>
      <c r="G44" s="2"/>
      <c r="H44" s="2"/>
    </row>
    <row r="45" spans="1:29" x14ac:dyDescent="0.25">
      <c r="A45" s="2"/>
      <c r="B45" s="2"/>
      <c r="C45" s="2"/>
      <c r="D45" s="2"/>
      <c r="E45" s="3"/>
      <c r="F45" s="2"/>
      <c r="G45" s="2"/>
      <c r="H45" s="2"/>
    </row>
    <row r="46" spans="1:29" x14ac:dyDescent="0.25">
      <c r="A46" s="2"/>
      <c r="B46" s="2"/>
      <c r="C46" s="2"/>
      <c r="D46" s="2"/>
      <c r="E46" s="3"/>
      <c r="F46" s="2"/>
      <c r="G46" s="2"/>
      <c r="H46" s="2"/>
    </row>
    <row r="47" spans="1:29" x14ac:dyDescent="0.25">
      <c r="A47" s="2"/>
      <c r="B47" s="2"/>
      <c r="C47" s="2"/>
      <c r="D47" s="2"/>
      <c r="E47" s="2"/>
      <c r="F47" s="2"/>
      <c r="G47" s="2"/>
      <c r="H47" s="2"/>
    </row>
    <row r="48" spans="1:29" x14ac:dyDescent="0.25">
      <c r="A48" s="2"/>
      <c r="B48" s="2"/>
      <c r="C48" s="2"/>
      <c r="D48" s="2"/>
      <c r="E48" s="2"/>
      <c r="F48" s="2"/>
      <c r="G48" s="2"/>
      <c r="H48" s="2"/>
    </row>
    <row r="49" spans="1:8" x14ac:dyDescent="0.25">
      <c r="A49" s="2"/>
      <c r="B49" s="2"/>
      <c r="C49" s="2"/>
      <c r="D49" s="2"/>
      <c r="E49" s="2"/>
      <c r="F49" s="2"/>
      <c r="G49" s="2"/>
      <c r="H49" s="2"/>
    </row>
    <row r="50" spans="1:8" x14ac:dyDescent="0.25">
      <c r="A50" s="2"/>
      <c r="B50" s="2"/>
      <c r="C50" s="2"/>
      <c r="D50" s="2"/>
      <c r="E50" s="2"/>
      <c r="F50" s="2"/>
      <c r="G50" s="2"/>
      <c r="H50" s="2"/>
    </row>
    <row r="51" spans="1:8" x14ac:dyDescent="0.25">
      <c r="A51" s="2"/>
      <c r="B51" s="2"/>
      <c r="C51" s="2"/>
      <c r="D51" s="2"/>
      <c r="E51" s="2"/>
      <c r="F51" s="2"/>
      <c r="G51" s="2"/>
      <c r="H51" s="2"/>
    </row>
    <row r="52" spans="1:8" x14ac:dyDescent="0.25">
      <c r="A52" s="2"/>
      <c r="B52" s="2"/>
      <c r="C52" s="2"/>
      <c r="D52" s="2"/>
      <c r="E52" s="2"/>
      <c r="F52" s="2"/>
      <c r="G52" s="2"/>
      <c r="H52" s="2"/>
    </row>
    <row r="53" spans="1:8" x14ac:dyDescent="0.25">
      <c r="A53" s="2"/>
      <c r="B53" s="2"/>
      <c r="C53" s="2"/>
      <c r="D53" s="2"/>
      <c r="E53" s="2"/>
      <c r="F53" s="2"/>
      <c r="G53" s="2"/>
      <c r="H53" s="2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x14ac:dyDescent="0.25">
      <c r="A55" s="2"/>
      <c r="B55" s="2"/>
      <c r="C55" s="2"/>
      <c r="D55" s="2"/>
      <c r="E55" s="2"/>
      <c r="F55" s="2"/>
      <c r="G55" s="2"/>
      <c r="H55" s="2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x14ac:dyDescent="0.25">
      <c r="A57" s="2"/>
      <c r="B57" s="2"/>
      <c r="C57" s="2"/>
      <c r="D57" s="2"/>
      <c r="E57" s="2"/>
      <c r="F57" s="2"/>
      <c r="G57" s="2"/>
      <c r="H57" s="2"/>
    </row>
    <row r="58" spans="1:8" x14ac:dyDescent="0.25">
      <c r="A58" s="2"/>
      <c r="B58" s="2"/>
      <c r="C58" s="2"/>
      <c r="D58" s="2"/>
      <c r="E58" s="2"/>
      <c r="F58" s="2"/>
      <c r="G58" s="2"/>
      <c r="H58" s="2"/>
    </row>
    <row r="59" spans="1:8" x14ac:dyDescent="0.25">
      <c r="A59" s="2"/>
      <c r="B59" s="2"/>
      <c r="C59" s="2"/>
      <c r="D59" s="2"/>
      <c r="E59" s="2"/>
      <c r="F59" s="2"/>
      <c r="G59" s="2"/>
      <c r="H59" s="2"/>
    </row>
    <row r="60" spans="1:8" x14ac:dyDescent="0.25">
      <c r="A60" s="2"/>
      <c r="B60" s="2"/>
      <c r="C60" s="2"/>
      <c r="D60" s="2"/>
      <c r="E60" s="2"/>
      <c r="F60" s="2"/>
      <c r="G60" s="2"/>
      <c r="H60" s="2"/>
    </row>
    <row r="61" spans="1:8" x14ac:dyDescent="0.25">
      <c r="A61" s="2"/>
      <c r="B61" s="2"/>
      <c r="C61" s="2"/>
      <c r="D61" s="2"/>
      <c r="E61" s="2"/>
      <c r="F61" s="2"/>
      <c r="G61" s="2"/>
      <c r="H61" s="2"/>
    </row>
    <row r="62" spans="1:8" x14ac:dyDescent="0.25">
      <c r="A62" s="2"/>
      <c r="B62" s="2"/>
      <c r="C62" s="2"/>
      <c r="D62" s="2"/>
      <c r="E62" s="2"/>
      <c r="F62" s="2"/>
      <c r="G62" s="2"/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</sheetData>
  <autoFilter ref="A4:H4">
    <filterColumn colId="4" showButton="0"/>
  </autoFilter>
  <sortState ref="A5:H34">
    <sortCondition ref="B5:B37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2019-09-23T03:35:37Z</dcterms:created>
  <dcterms:modified xsi:type="dcterms:W3CDTF">2019-10-14T02:26:44Z</dcterms:modified>
</cp:coreProperties>
</file>