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F:\_QL thi\20.21.1\Lich thi\"/>
    </mc:Choice>
  </mc:AlternateContent>
  <xr:revisionPtr revIDLastSave="0" documentId="13_ncr:1_{8D6DA8F4-CCC2-46E8-8A50-ED7F68B4A47C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Sheet1!$A$1:$H$150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" i="1" l="1"/>
  <c r="C38" i="1"/>
  <c r="D38" i="1"/>
  <c r="E38" i="1"/>
  <c r="F38" i="1"/>
  <c r="G38" i="1"/>
  <c r="B39" i="1"/>
  <c r="C39" i="1"/>
  <c r="D39" i="1"/>
  <c r="E39" i="1"/>
  <c r="F39" i="1"/>
  <c r="G39" i="1"/>
  <c r="B24" i="1"/>
  <c r="C24" i="1"/>
  <c r="D24" i="1"/>
  <c r="E24" i="1"/>
  <c r="F24" i="1"/>
  <c r="G24" i="1"/>
  <c r="B25" i="1"/>
  <c r="C25" i="1"/>
  <c r="D25" i="1"/>
  <c r="E25" i="1"/>
  <c r="F25" i="1"/>
  <c r="G25" i="1"/>
  <c r="B31" i="1"/>
  <c r="C31" i="1"/>
  <c r="D31" i="1"/>
  <c r="E31" i="1"/>
  <c r="F31" i="1"/>
  <c r="G31" i="1"/>
  <c r="B32" i="1"/>
  <c r="C32" i="1"/>
  <c r="D32" i="1"/>
  <c r="E32" i="1"/>
  <c r="F32" i="1"/>
  <c r="G32" i="1"/>
  <c r="B40" i="1"/>
  <c r="C40" i="1"/>
  <c r="D40" i="1"/>
  <c r="E40" i="1"/>
  <c r="F40" i="1"/>
  <c r="G40" i="1"/>
  <c r="B34" i="1" l="1"/>
  <c r="C34" i="1"/>
  <c r="D34" i="1"/>
  <c r="E34" i="1"/>
  <c r="F34" i="1"/>
  <c r="G34" i="1"/>
  <c r="B42" i="1"/>
  <c r="C42" i="1"/>
  <c r="D42" i="1"/>
  <c r="E42" i="1"/>
  <c r="F42" i="1"/>
  <c r="G42" i="1"/>
  <c r="B6" i="1"/>
  <c r="C6" i="1"/>
  <c r="D6" i="1"/>
  <c r="E6" i="1"/>
  <c r="F6" i="1"/>
  <c r="G6" i="1"/>
  <c r="B70" i="1"/>
  <c r="C70" i="1"/>
  <c r="D70" i="1"/>
  <c r="E70" i="1"/>
  <c r="F70" i="1"/>
  <c r="G70" i="1"/>
  <c r="B10" i="1"/>
  <c r="C10" i="1"/>
  <c r="D10" i="1"/>
  <c r="E10" i="1"/>
  <c r="F10" i="1"/>
  <c r="G10" i="1"/>
  <c r="B14" i="1"/>
  <c r="C14" i="1"/>
  <c r="D14" i="1"/>
  <c r="E14" i="1"/>
  <c r="F14" i="1"/>
  <c r="G14" i="1"/>
  <c r="B60" i="1"/>
  <c r="C60" i="1"/>
  <c r="D60" i="1"/>
  <c r="E60" i="1"/>
  <c r="F60" i="1"/>
  <c r="G60" i="1"/>
  <c r="C75" i="1"/>
  <c r="D75" i="1"/>
  <c r="E75" i="1"/>
  <c r="F75" i="1"/>
  <c r="G75" i="1"/>
  <c r="B45" i="1"/>
  <c r="C45" i="1"/>
  <c r="D45" i="1"/>
  <c r="E45" i="1"/>
  <c r="F45" i="1"/>
  <c r="G45" i="1"/>
  <c r="B27" i="1"/>
  <c r="C27" i="1"/>
  <c r="D27" i="1"/>
  <c r="E27" i="1"/>
  <c r="F27" i="1"/>
  <c r="G27" i="1"/>
  <c r="B5" i="1"/>
  <c r="C5" i="1"/>
  <c r="D5" i="1"/>
  <c r="E5" i="1"/>
  <c r="F5" i="1"/>
  <c r="G5" i="1"/>
  <c r="B13" i="1"/>
  <c r="C13" i="1"/>
  <c r="D13" i="1"/>
  <c r="E13" i="1"/>
  <c r="F13" i="1"/>
  <c r="G13" i="1"/>
  <c r="B54" i="1"/>
  <c r="C54" i="1"/>
  <c r="D54" i="1"/>
  <c r="E54" i="1"/>
  <c r="F54" i="1"/>
  <c r="G54" i="1"/>
  <c r="B56" i="1"/>
  <c r="C56" i="1"/>
  <c r="D56" i="1"/>
  <c r="E56" i="1"/>
  <c r="F56" i="1"/>
  <c r="G56" i="1"/>
  <c r="B62" i="1"/>
  <c r="C62" i="1"/>
  <c r="D62" i="1"/>
  <c r="E62" i="1"/>
  <c r="F62" i="1"/>
  <c r="G62" i="1"/>
  <c r="B53" i="1"/>
  <c r="C53" i="1"/>
  <c r="D53" i="1"/>
  <c r="E53" i="1"/>
  <c r="F53" i="1"/>
  <c r="G53" i="1"/>
  <c r="B12" i="1"/>
  <c r="C12" i="1"/>
  <c r="D12" i="1"/>
  <c r="E12" i="1"/>
  <c r="F12" i="1"/>
  <c r="G12" i="1"/>
  <c r="B68" i="1"/>
  <c r="C68" i="1"/>
  <c r="D68" i="1"/>
  <c r="E68" i="1"/>
  <c r="F68" i="1"/>
  <c r="G68" i="1"/>
  <c r="B19" i="1"/>
  <c r="C19" i="1"/>
  <c r="D19" i="1"/>
  <c r="E19" i="1"/>
  <c r="F19" i="1"/>
  <c r="G19" i="1"/>
  <c r="B17" i="1"/>
  <c r="C17" i="1"/>
  <c r="D17" i="1"/>
  <c r="E17" i="1"/>
  <c r="F17" i="1"/>
  <c r="G17" i="1"/>
  <c r="C76" i="1"/>
  <c r="D76" i="1"/>
  <c r="E76" i="1"/>
  <c r="F76" i="1"/>
  <c r="G76" i="1"/>
  <c r="B20" i="1"/>
  <c r="C20" i="1"/>
  <c r="D20" i="1"/>
  <c r="E20" i="1"/>
  <c r="F20" i="1"/>
  <c r="G20" i="1"/>
  <c r="B21" i="1"/>
  <c r="C21" i="1"/>
  <c r="D21" i="1"/>
  <c r="E21" i="1"/>
  <c r="F21" i="1"/>
  <c r="G21" i="1"/>
  <c r="B9" i="1"/>
  <c r="C9" i="1"/>
  <c r="D9" i="1"/>
  <c r="E9" i="1"/>
  <c r="F9" i="1"/>
  <c r="G9" i="1"/>
  <c r="B33" i="1"/>
  <c r="C33" i="1"/>
  <c r="D33" i="1"/>
  <c r="E33" i="1"/>
  <c r="F33" i="1"/>
  <c r="G33" i="1"/>
  <c r="B57" i="1"/>
  <c r="C57" i="1"/>
  <c r="D57" i="1"/>
  <c r="E57" i="1"/>
  <c r="F57" i="1"/>
  <c r="G57" i="1"/>
  <c r="B59" i="1"/>
  <c r="C59" i="1"/>
  <c r="D59" i="1"/>
  <c r="E59" i="1"/>
  <c r="F59" i="1"/>
  <c r="G59" i="1"/>
  <c r="B49" i="1"/>
  <c r="C49" i="1"/>
  <c r="D49" i="1"/>
  <c r="E49" i="1"/>
  <c r="F49" i="1"/>
  <c r="G49" i="1"/>
  <c r="B8" i="1"/>
  <c r="C8" i="1"/>
  <c r="D8" i="1"/>
  <c r="E8" i="1"/>
  <c r="F8" i="1"/>
  <c r="G8" i="1"/>
  <c r="B16" i="1"/>
  <c r="C16" i="1"/>
  <c r="D16" i="1"/>
  <c r="E16" i="1"/>
  <c r="F16" i="1"/>
  <c r="G16" i="1"/>
  <c r="B74" i="1"/>
  <c r="C74" i="1"/>
  <c r="D74" i="1"/>
  <c r="E74" i="1"/>
  <c r="F74" i="1"/>
  <c r="G74" i="1"/>
  <c r="B26" i="1"/>
  <c r="C26" i="1"/>
  <c r="D26" i="1"/>
  <c r="E26" i="1"/>
  <c r="F26" i="1"/>
  <c r="G26" i="1"/>
  <c r="B18" i="1"/>
  <c r="C18" i="1"/>
  <c r="D18" i="1"/>
  <c r="E18" i="1"/>
  <c r="F18" i="1"/>
  <c r="G18" i="1"/>
  <c r="B28" i="1"/>
  <c r="C28" i="1"/>
  <c r="D28" i="1"/>
  <c r="E28" i="1"/>
  <c r="F28" i="1"/>
  <c r="G28" i="1"/>
  <c r="B29" i="1"/>
  <c r="C29" i="1"/>
  <c r="D29" i="1"/>
  <c r="E29" i="1"/>
  <c r="F29" i="1"/>
  <c r="G29" i="1"/>
  <c r="B23" i="1"/>
  <c r="C23" i="1"/>
  <c r="D23" i="1"/>
  <c r="E23" i="1"/>
  <c r="F23" i="1"/>
  <c r="G23" i="1"/>
  <c r="B46" i="1"/>
  <c r="C46" i="1"/>
  <c r="D46" i="1"/>
  <c r="E46" i="1"/>
  <c r="F46" i="1"/>
  <c r="G46" i="1"/>
  <c r="B50" i="1"/>
  <c r="C50" i="1"/>
  <c r="D50" i="1"/>
  <c r="E50" i="1"/>
  <c r="F50" i="1"/>
  <c r="G50" i="1"/>
  <c r="B36" i="1"/>
  <c r="C36" i="1"/>
  <c r="D36" i="1"/>
  <c r="E36" i="1"/>
  <c r="F36" i="1"/>
  <c r="G36" i="1"/>
  <c r="B37" i="1"/>
  <c r="C37" i="1"/>
  <c r="D37" i="1"/>
  <c r="E37" i="1"/>
  <c r="F37" i="1"/>
  <c r="G37" i="1"/>
  <c r="B47" i="1"/>
  <c r="C47" i="1"/>
  <c r="D47" i="1"/>
  <c r="E47" i="1"/>
  <c r="F47" i="1"/>
  <c r="G47" i="1"/>
  <c r="B65" i="1"/>
  <c r="C65" i="1"/>
  <c r="D65" i="1"/>
  <c r="E65" i="1"/>
  <c r="F65" i="1"/>
  <c r="G65" i="1"/>
  <c r="B7" i="1"/>
  <c r="C7" i="1"/>
  <c r="D7" i="1"/>
  <c r="E7" i="1"/>
  <c r="F7" i="1"/>
  <c r="G7" i="1"/>
  <c r="B15" i="1"/>
  <c r="C15" i="1"/>
  <c r="D15" i="1"/>
  <c r="E15" i="1"/>
  <c r="F15" i="1"/>
  <c r="G15" i="1"/>
  <c r="B48" i="1"/>
  <c r="C48" i="1"/>
  <c r="D48" i="1"/>
  <c r="E48" i="1"/>
  <c r="F48" i="1"/>
  <c r="G48" i="1"/>
  <c r="B55" i="1"/>
  <c r="C55" i="1"/>
  <c r="D55" i="1"/>
  <c r="E55" i="1"/>
  <c r="F55" i="1"/>
  <c r="G55" i="1"/>
  <c r="B72" i="1"/>
  <c r="C72" i="1"/>
  <c r="D72" i="1"/>
  <c r="E72" i="1"/>
  <c r="F72" i="1"/>
  <c r="G72" i="1"/>
  <c r="B73" i="1"/>
  <c r="C73" i="1"/>
  <c r="D73" i="1"/>
  <c r="E73" i="1"/>
  <c r="F73" i="1"/>
  <c r="G73" i="1"/>
  <c r="B63" i="1"/>
  <c r="C63" i="1"/>
  <c r="D63" i="1"/>
  <c r="E63" i="1"/>
  <c r="F63" i="1"/>
  <c r="G63" i="1"/>
  <c r="B69" i="1"/>
  <c r="C69" i="1"/>
  <c r="D69" i="1"/>
  <c r="E69" i="1"/>
  <c r="F69" i="1"/>
  <c r="G69" i="1"/>
  <c r="B61" i="1"/>
  <c r="C61" i="1"/>
  <c r="D61" i="1"/>
  <c r="E61" i="1"/>
  <c r="F61" i="1"/>
  <c r="G61" i="1"/>
  <c r="B22" i="1"/>
  <c r="C22" i="1"/>
  <c r="D22" i="1"/>
  <c r="E22" i="1"/>
  <c r="F22" i="1"/>
  <c r="G22" i="1"/>
  <c r="B35" i="1"/>
  <c r="C35" i="1"/>
  <c r="D35" i="1"/>
  <c r="E35" i="1"/>
  <c r="F35" i="1"/>
  <c r="G35" i="1"/>
  <c r="B30" i="1"/>
  <c r="C30" i="1"/>
  <c r="D30" i="1"/>
  <c r="E30" i="1"/>
  <c r="F30" i="1"/>
  <c r="G30" i="1"/>
  <c r="B41" i="1"/>
  <c r="C41" i="1"/>
  <c r="D41" i="1"/>
  <c r="E41" i="1"/>
  <c r="F41" i="1"/>
  <c r="G41" i="1"/>
  <c r="B51" i="1"/>
  <c r="C51" i="1"/>
  <c r="D51" i="1"/>
  <c r="E51" i="1"/>
  <c r="F51" i="1"/>
  <c r="G51" i="1"/>
  <c r="B11" i="1"/>
  <c r="C11" i="1"/>
  <c r="D11" i="1"/>
  <c r="E11" i="1"/>
  <c r="F11" i="1"/>
  <c r="G11" i="1"/>
  <c r="B43" i="1"/>
  <c r="C43" i="1"/>
  <c r="D43" i="1"/>
  <c r="E43" i="1"/>
  <c r="F43" i="1"/>
  <c r="G43" i="1"/>
  <c r="B52" i="1"/>
  <c r="C52" i="1"/>
  <c r="D52" i="1"/>
  <c r="E52" i="1"/>
  <c r="F52" i="1"/>
  <c r="G52" i="1"/>
  <c r="B58" i="1"/>
  <c r="C58" i="1"/>
  <c r="D58" i="1"/>
  <c r="E58" i="1"/>
  <c r="F58" i="1"/>
  <c r="G58" i="1"/>
  <c r="B67" i="1"/>
  <c r="C67" i="1"/>
  <c r="D67" i="1"/>
  <c r="E67" i="1"/>
  <c r="F67" i="1"/>
  <c r="G67" i="1"/>
  <c r="B44" i="1"/>
  <c r="C44" i="1"/>
  <c r="D44" i="1"/>
  <c r="E44" i="1"/>
  <c r="F44" i="1"/>
  <c r="G44" i="1"/>
  <c r="B71" i="1"/>
  <c r="C71" i="1"/>
  <c r="D71" i="1"/>
  <c r="E71" i="1"/>
  <c r="F71" i="1"/>
  <c r="G71" i="1"/>
  <c r="B66" i="1"/>
  <c r="C66" i="1"/>
  <c r="D66" i="1"/>
  <c r="E66" i="1"/>
  <c r="F66" i="1"/>
  <c r="G66" i="1"/>
  <c r="G64" i="1"/>
  <c r="F64" i="1"/>
  <c r="E64" i="1"/>
  <c r="D64" i="1"/>
  <c r="C64" i="1"/>
  <c r="B64" i="1"/>
</calcChain>
</file>

<file path=xl/sharedStrings.xml><?xml version="1.0" encoding="utf-8"?>
<sst xmlns="http://schemas.openxmlformats.org/spreadsheetml/2006/main" count="691" uniqueCount="270">
  <si>
    <t>3</t>
  </si>
  <si>
    <t>Khoa cơ khí</t>
  </si>
  <si>
    <t>K68DHCQ</t>
  </si>
  <si>
    <t>(Thứ 2)</t>
  </si>
  <si>
    <t>2</t>
  </si>
  <si>
    <t>Nguyễn Thị Nam</t>
  </si>
  <si>
    <t>(Thứ 5)</t>
  </si>
  <si>
    <t>Khoa công nghệ thông tin</t>
  </si>
  <si>
    <t>4</t>
  </si>
  <si>
    <t>Ngoại ngữ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</si>
  <si>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</si>
  <si>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</si>
  <si>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</si>
  <si>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</si>
  <si>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</si>
  <si>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</si>
  <si>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</si>
  <si>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</si>
  <si>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</si>
  <si>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(Thứ 6)</t>
  </si>
  <si>
    <t>Chú ý: Những môn có ngày thi là "BM", SV liên hệ với Bộ môn (Thông qua GV dậy) để được xếp lịch thi.</t>
  </si>
  <si>
    <t>Khoa công trình</t>
  </si>
  <si>
    <t>K69DHCQ</t>
  </si>
  <si>
    <t>S,C</t>
  </si>
  <si>
    <t>Khoa kinh tế vận tải</t>
  </si>
  <si>
    <t>(Thứ 3)</t>
  </si>
  <si>
    <t>Vũ Thị Hương Lan</t>
  </si>
  <si>
    <t>Kế toán - kiểm toán</t>
  </si>
  <si>
    <t>Kinh tế xây dựng</t>
  </si>
  <si>
    <t>Phạm Trường Giang</t>
  </si>
  <si>
    <t>(Thứ 4)</t>
  </si>
  <si>
    <t>Ngô Thị Lành</t>
  </si>
  <si>
    <t>Dương Quang Khánh</t>
  </si>
  <si>
    <t>Vương Thị Hương</t>
  </si>
  <si>
    <t>Mạc Văn Quang</t>
  </si>
  <si>
    <t>Nguyên lý kế toán</t>
  </si>
  <si>
    <t>Điện tử công suất</t>
  </si>
  <si>
    <t>Cơ điện tử</t>
  </si>
  <si>
    <t>Kỹ thuật xung – số</t>
  </si>
  <si>
    <t>Điện tử viễn thông</t>
  </si>
  <si>
    <t>Hệ thống thông tin</t>
  </si>
  <si>
    <t>Truyền thông - Mạng MT</t>
  </si>
  <si>
    <t>K70DHCQ</t>
  </si>
  <si>
    <t>Lịch thi học kỳ 1 năm học 2020-2021
( Lịch thi dành cho Sinh viên)</t>
  </si>
  <si>
    <t>DC3CN21-1-20 (01)</t>
  </si>
  <si>
    <t>Điện tử công suất-1-20 (01)/69DCCN21</t>
  </si>
  <si>
    <t>DC2CN23-1-20 (01)</t>
  </si>
  <si>
    <t>Kỹ thuật xung – số-1-20 (01)/69DCCN21</t>
  </si>
  <si>
    <t>DC2KV68-1-20 (03)</t>
  </si>
  <si>
    <t>Nguyên lý kế toán-1-20 (03)/70DCKX21</t>
  </si>
  <si>
    <t>Lê Tuyết Nhung</t>
  </si>
  <si>
    <t>DC2KV68-1-20 (04)</t>
  </si>
  <si>
    <t>Nguyên lý kế toán-1-20 (04)/70DCKX22</t>
  </si>
  <si>
    <t>Nguyễn Hoàng Lan</t>
  </si>
  <si>
    <t>DC1LL04-1-20 (06)</t>
  </si>
  <si>
    <t>Đường lối cách mạng của Đảng cộng sản Việt Nam-1-20 (06)/68DCHT21</t>
  </si>
  <si>
    <t>Đường lối cách mạng của Đảng cộng sản Việt Nam</t>
  </si>
  <si>
    <t>Đường lối</t>
  </si>
  <si>
    <t>Khoa lý luận chính trị - QPAN - GDTC</t>
  </si>
  <si>
    <t>Nguyễn Thị Thu Hằng</t>
  </si>
  <si>
    <t>DC1LL04-1-20 (07)</t>
  </si>
  <si>
    <t>Đường lối cách mạng của Đảng cộng sản Việt Nam-1-20 (07)/68DCHT22</t>
  </si>
  <si>
    <t>DC1LL04-1-20 (02)</t>
  </si>
  <si>
    <t>Đường lối cách mạng của Đảng cộng sản Việt Nam-1-20 (02)/68DCHT23</t>
  </si>
  <si>
    <t>Đỗ Như Hồng</t>
  </si>
  <si>
    <t>DC1LL04-1-20 (15)</t>
  </si>
  <si>
    <t>Đường lối cách mạng của Đảng cộng sản Việt Nam-1-20 (15)/69DCCO22</t>
  </si>
  <si>
    <t>Nguyễn Thị Thơm</t>
  </si>
  <si>
    <t>DC1LL08-1-20 (08)</t>
  </si>
  <si>
    <t>Chủ nghĩa xã hội khoa học-1-20 (08)/70DCDT21</t>
  </si>
  <si>
    <t>Chủ nghĩa xã hội khoa học</t>
  </si>
  <si>
    <t>Nguyên lý</t>
  </si>
  <si>
    <t>Phan Huy Trường</t>
  </si>
  <si>
    <t>DC1LL08-1-20 (06)</t>
  </si>
  <si>
    <t>Chủ nghĩa xã hội khoa học-1-20 (06)/70DCDT22</t>
  </si>
  <si>
    <t>Lương Công Lý</t>
  </si>
  <si>
    <t>DC2TT22-1-20 (01)</t>
  </si>
  <si>
    <t>Nhập môn Cơ sở dữ liệu-1-20 (01)/70DCHT21</t>
  </si>
  <si>
    <t>Nhập môn Cơ sở dữ liệu</t>
  </si>
  <si>
    <t>Nguyễn Thị Vân Anh</t>
  </si>
  <si>
    <t>DC2TT22-1-20 (02)</t>
  </si>
  <si>
    <t>Nhập môn Cơ sở dữ liệu-1-20 (02)/70DCHT22</t>
  </si>
  <si>
    <t>Đoàn Thị Thanh Hằng</t>
  </si>
  <si>
    <t>DC2TT22-1-20 (03)</t>
  </si>
  <si>
    <t>Nhập môn Cơ sở dữ liệu-1-20 (03)/70DCHT23</t>
  </si>
  <si>
    <t>DC2KX43-1-20 (01)</t>
  </si>
  <si>
    <t>Kiến trúc dân dụng và công nghiệp-1-20 (01)/70DCKX21</t>
  </si>
  <si>
    <t>Kiến trúc dân dụng và công nghiệp</t>
  </si>
  <si>
    <t>DC2KX43-1-20 (02)</t>
  </si>
  <si>
    <t>Kiến trúc dân dụng và công nghiệp-1-20 (02)/70DCKX22</t>
  </si>
  <si>
    <t>Nguyễn Duy Hưng</t>
  </si>
  <si>
    <t>DC3TT47-1-20 (01)</t>
  </si>
  <si>
    <t>Quản trị mạng-1-20 (01)/68DCHT21</t>
  </si>
  <si>
    <t>Quản trị mạng</t>
  </si>
  <si>
    <t>Nguyễn Đinh Nga</t>
  </si>
  <si>
    <t>DC3TT47-1-20 (02)</t>
  </si>
  <si>
    <t>Quản trị mạng-1-20 (02)/68DCHT22</t>
  </si>
  <si>
    <t>Phùng Văn Thuần</t>
  </si>
  <si>
    <t>DC3TT47-1-20 (03)</t>
  </si>
  <si>
    <t>Quản trị mạng-1-20 (03)/68DCHT23</t>
  </si>
  <si>
    <t>DC2DT42-1-20 (02)</t>
  </si>
  <si>
    <t>Lý thuyết mạch-1-20 (02)/69DCCO22</t>
  </si>
  <si>
    <t>Lý thuyết mạch</t>
  </si>
  <si>
    <t>DC2DT27-1-20 (01)</t>
  </si>
  <si>
    <t>Lý thuyết mạch-1-20 (01)/70DCDT21</t>
  </si>
  <si>
    <t>Bùi Hải Đăng</t>
  </si>
  <si>
    <t>DC2DT27-1-20 (02)</t>
  </si>
  <si>
    <t>Lý thuyết mạch-1-20 (02)/70DCDT22</t>
  </si>
  <si>
    <t>DC2KX38-1-20 (01)</t>
  </si>
  <si>
    <t>Pháp luật trong xây dựng-1-20 (01)/70DCKX21</t>
  </si>
  <si>
    <t>Pháp luật trong xây dựng</t>
  </si>
  <si>
    <t>Trần Trung Kiên</t>
  </si>
  <si>
    <t>DC2KX38-1-20 (02)</t>
  </si>
  <si>
    <t>Pháp luật trong xây dựng-1-20 (02)/70DCKX22</t>
  </si>
  <si>
    <t>DC3HT41-1-20 (01)</t>
  </si>
  <si>
    <t>Kiểm thử phần mềm-1-20 (01)/68DCHT21</t>
  </si>
  <si>
    <t>Kiểm thử phần mềm</t>
  </si>
  <si>
    <t>Lê Thị Chi</t>
  </si>
  <si>
    <t>DC3HT41-1-20 (02)</t>
  </si>
  <si>
    <t>Kiểm thử phần mềm-1-20 (02)/68DCHT22</t>
  </si>
  <si>
    <t>DC3HT41-1-20 (03)</t>
  </si>
  <si>
    <t>Kiểm thử phần mềm-1-20 (03)/68DCHT23</t>
  </si>
  <si>
    <t>Lê Chí Luận</t>
  </si>
  <si>
    <t>DC2OT70-1-20 (06)</t>
  </si>
  <si>
    <t>Lý thuyết ô tô-1-20 (06)/69DCCO22</t>
  </si>
  <si>
    <t>Lý thuyết ô tô</t>
  </si>
  <si>
    <t>Bộ môn ô tô</t>
  </si>
  <si>
    <t>Hoàng Quyết Chiến</t>
  </si>
  <si>
    <t>DC2DT57-1-20 (01)</t>
  </si>
  <si>
    <t>Kiến trúc máy tính-1-20 (01)/70DCDT21</t>
  </si>
  <si>
    <t>Kiến trúc máy tính</t>
  </si>
  <si>
    <t>DC2DT57-1-20 (02)</t>
  </si>
  <si>
    <t>Kiến trúc máy tính-1-20 (02)/70DCDT22</t>
  </si>
  <si>
    <t>DC2HT13-1-20 (01)</t>
  </si>
  <si>
    <t>Nhập môn mạng máy tính-1-20 (01)/70DCHT21</t>
  </si>
  <si>
    <t>Nhập môn mạng máy tính</t>
  </si>
  <si>
    <t>Lê Thanh Tấn</t>
  </si>
  <si>
    <t>CH</t>
  </si>
  <si>
    <t>DC2HT13-1-20 (02)</t>
  </si>
  <si>
    <t>Nhập môn mạng máy tính-1-20 (02)/70DCHT22</t>
  </si>
  <si>
    <t>DC2HT13-1-20 (03)</t>
  </si>
  <si>
    <t>Nhập môn mạng máy tính-1-20 (03)/70DCHT23</t>
  </si>
  <si>
    <t>Phan Như Minh</t>
  </si>
  <si>
    <t>DC2KX42-1-20 (01)</t>
  </si>
  <si>
    <t>Thiết kế cầu-1-20 (01)/70DCKX21</t>
  </si>
  <si>
    <t>Thiết kế cầu</t>
  </si>
  <si>
    <t>Cầu</t>
  </si>
  <si>
    <t>Đào Quang Huy</t>
  </si>
  <si>
    <t>DC2KX42-1-20 (02)</t>
  </si>
  <si>
    <t>Thiết kế cầu-1-20 (02)/70DCKX22</t>
  </si>
  <si>
    <t>Nguyễn Quang Huy</t>
  </si>
  <si>
    <t>DC2KX41-1-20 (01)</t>
  </si>
  <si>
    <t>Thiết kế đường-1-20 (01)/70DCKX21</t>
  </si>
  <si>
    <t>Thiết kế đường</t>
  </si>
  <si>
    <t>Đường</t>
  </si>
  <si>
    <t>Bạch Thị Diệp Phương</t>
  </si>
  <si>
    <t>DC2KX41-1-20 (02)</t>
  </si>
  <si>
    <t>Thiết kế đường-1-20 (02)/70DCKX22</t>
  </si>
  <si>
    <t>Nguyễn Tuyển Tâm</t>
  </si>
  <si>
    <t>DC2CK59-1-20 (02)</t>
  </si>
  <si>
    <t>Cơ sở thiết kế trên máy tính-1-20 (02)/69DCCO22</t>
  </si>
  <si>
    <t>Cơ sở thiết kế trên máy tính</t>
  </si>
  <si>
    <t>Nguyễn Anh Tuấn</t>
  </si>
  <si>
    <t>DC2HT42-1-20 (01)</t>
  </si>
  <si>
    <t>Toán học rời rạc-1-20 (01)/70DCHT21</t>
  </si>
  <si>
    <t>Toán học rời rạc</t>
  </si>
  <si>
    <t>DC2HT42-1-20 (02)</t>
  </si>
  <si>
    <t>Toán học rời rạc-1-20 (02)/70DCHT22</t>
  </si>
  <si>
    <t>Phạm Thị Thuận</t>
  </si>
  <si>
    <t>DC2HT42-1-20 (03)</t>
  </si>
  <si>
    <t>Toán học rời rạc-1-20 (03)/70DCHT23</t>
  </si>
  <si>
    <t>Đặng Thị Kim Anh</t>
  </si>
  <si>
    <t>DC2DT23-1-20 (01)</t>
  </si>
  <si>
    <t>Lập trình C/C++-1-20 (01)/70DCDT21</t>
  </si>
  <si>
    <t>Lập trình C/C++</t>
  </si>
  <si>
    <t>Vũ Văn Linh</t>
  </si>
  <si>
    <t>DC2DT23-1-20 (02)</t>
  </si>
  <si>
    <t>Lập trình C/C++-1-20 (02)/70DCDT22</t>
  </si>
  <si>
    <t>DC3HT52-1-20 (01)</t>
  </si>
  <si>
    <t>Đồ án Hệ thống thông tin-1-20 (01)/68DCHT21</t>
  </si>
  <si>
    <t>Đồ án Hệ thống thông tin</t>
  </si>
  <si>
    <t>DC3HT52-1-20 (02)</t>
  </si>
  <si>
    <t>Đồ án Hệ thống thông tin-1-20 (02)/68DCHT22</t>
  </si>
  <si>
    <t>DC3HT52-1-20 (03)</t>
  </si>
  <si>
    <t>Đồ án Hệ thống thông tin-1-20 (03)/68DCHT23</t>
  </si>
  <si>
    <t>Lê Trung Kiên</t>
  </si>
  <si>
    <t>DC2KX17-1-20 (03)</t>
  </si>
  <si>
    <t>Trắc địa-1-20 (03)/70DCKX21</t>
  </si>
  <si>
    <t>Trắc địa</t>
  </si>
  <si>
    <t>Trắc lượng</t>
  </si>
  <si>
    <t>Hoàng Văn Chung</t>
  </si>
  <si>
    <t>DC2KX17-1-20 (04)</t>
  </si>
  <si>
    <t>Trắc địa-1-20 (04)/70DCKX22</t>
  </si>
  <si>
    <t>DC3OT52-1-20 (01)</t>
  </si>
  <si>
    <t>Công nghệ bảo dưỡng, sửa chữa ô tô-1-20 (01)/68DCOT21</t>
  </si>
  <si>
    <t>Công nghệ bảo dưỡng, sửa chữa ô tô</t>
  </si>
  <si>
    <t>Vũ Quảng Đại</t>
  </si>
  <si>
    <t>DC3OT52-1-20 (02)</t>
  </si>
  <si>
    <t>Công nghệ bảo dưỡng, sửa chữa ô tô-1-20 (02)/68DCOT22</t>
  </si>
  <si>
    <t>Nguyễn Diệp Thành</t>
  </si>
  <si>
    <t>DC1LL04-1-20 (01)</t>
  </si>
  <si>
    <t>Đường lối cách mạng của Đảng cộng sản Việt Nam-1-20 (01)/68DCMX21</t>
  </si>
  <si>
    <t>Đường lối cách mạng của Đảng cộng sản Việt Nam-1-20 (01)/68DCMX22</t>
  </si>
  <si>
    <t>DC1LL04-1-20 (03)</t>
  </si>
  <si>
    <t>Đường lối cách mạng của Đảng cộng sản Việt Nam-1-20 (03)/68DCMX-FECON</t>
  </si>
  <si>
    <t>DC1LL04-1-20 (02)_114</t>
  </si>
  <si>
    <t>Đường lối cách mạng của Đảng cộng sản Việt Nam-1-20 (02)/68DCMX-LICOGI</t>
  </si>
  <si>
    <t>Đường lối cách mạng của Đảng cộng sản Việt Nam-1-20 (02)/69DCMT21</t>
  </si>
  <si>
    <t>DC3OT54-1-20 (01)</t>
  </si>
  <si>
    <t>Thí nghiệm ô tô-1-20 (01)/68DCOT21</t>
  </si>
  <si>
    <t>Thí nghiệm ô tô</t>
  </si>
  <si>
    <t>Võ Văn Hường</t>
  </si>
  <si>
    <t>DC3OT54-1-20 (02)</t>
  </si>
  <si>
    <t>Thí nghiệm ô tô-1-20 (02)/68DCOT22</t>
  </si>
  <si>
    <t>Trần Nho Thái</t>
  </si>
  <si>
    <t>DC3OT51-1-20 (01)</t>
  </si>
  <si>
    <t>Chẩn đoán và kiểm định kỹ thuật ô tô-1-20 (01)/68DCOT21</t>
  </si>
  <si>
    <t>Chẩn đoán và kiểm định kỹ thuật ô tô</t>
  </si>
  <si>
    <t>Đỗ Ngọc Tiến</t>
  </si>
  <si>
    <t>DC3OT51-1-20 (02)</t>
  </si>
  <si>
    <t>Chẩn đoán và kiểm định kỹ thuật ô tô-1-20 (02)/68DCOT22</t>
  </si>
  <si>
    <t>Bùi Hải Triều</t>
  </si>
  <si>
    <t>DC3CK42-1-20 (01)</t>
  </si>
  <si>
    <t>Đồ án Kết cấu - tính toán động cơ-1-20 (01)/68DCOT21</t>
  </si>
  <si>
    <t>Đồ án Kết cấu - tính toán động cơ</t>
  </si>
  <si>
    <t>Nguyễn Văn Tuân</t>
  </si>
  <si>
    <t>DC3CK42-1-20 (02)</t>
  </si>
  <si>
    <t>Đồ án Kết cấu - tính toán động cơ-1-20 (02)/68DCOT22</t>
  </si>
  <si>
    <t>Lê Quang Thắng</t>
  </si>
  <si>
    <t>DC3ME22-1-20 (02)</t>
  </si>
  <si>
    <t>Kỹ thuật vi điều khiển-1-20 (02)/69DCCN22</t>
  </si>
  <si>
    <t>Kỹ thuật vi điều khiển</t>
  </si>
  <si>
    <t>Hoàng Thế Phương</t>
  </si>
  <si>
    <t>DC3OT18-1-20 (01)</t>
  </si>
  <si>
    <t>Tiếng Anh chuyên ngành-1-20 (01)/68DCOT21</t>
  </si>
  <si>
    <t>Tiếng Anh chuyên ngành</t>
  </si>
  <si>
    <t>Tô Vân Hòa</t>
  </si>
  <si>
    <t>DC3OT18-1-20 (02)</t>
  </si>
  <si>
    <t>Tiếng Anh chuyên ngành-1-20 (02)/68DCOT22</t>
  </si>
  <si>
    <t>Cao Thị Thu Nga</t>
  </si>
  <si>
    <t>DC3ME27-1-20 (04)</t>
  </si>
  <si>
    <t>Hệ thống cơ điện tử 1-1-20 (04)/69DCCN22</t>
  </si>
  <si>
    <t>Hệ thống cơ điện tử 1</t>
  </si>
  <si>
    <t>DC3CN22-1-20 (02)</t>
  </si>
  <si>
    <t>Công nghệ vi cơ điện tử-1-20 (02)/69DCCN22</t>
  </si>
  <si>
    <t>Công nghệ vi cơ điện tử</t>
  </si>
  <si>
    <t>Võ Thanh Được</t>
  </si>
  <si>
    <t>DC3CN23-1-20 (02)</t>
  </si>
  <si>
    <t>Cảm biến và cơ cấu chấp hành-1-20 (02)/69DCCN22</t>
  </si>
  <si>
    <t>Cảm biến và cơ cấu chấp hành</t>
  </si>
  <si>
    <t>DC2CK63-1-20 (02)</t>
  </si>
  <si>
    <t>Đồ án chi tiết máy-1-20 (02)/69DCCN22</t>
  </si>
  <si>
    <t>Đồ án chi tiết máy</t>
  </si>
  <si>
    <t>1</t>
  </si>
  <si>
    <t>DC4OT21-1-20 (01)</t>
  </si>
  <si>
    <t>Thực tập Cấu tạo ô tô 1-1-20 (01)/68DCOT21</t>
  </si>
  <si>
    <t>Thực tập Cấu tạo ô tô 1</t>
  </si>
  <si>
    <t>BM</t>
  </si>
  <si>
    <t>DC4OT22-1-20 (01)</t>
  </si>
  <si>
    <t>Thực tập Cấu tạo ô tô 2-1-20 (01)/68DCOT21</t>
  </si>
  <si>
    <t>Thực tập Cấu tạo ô tô 2</t>
  </si>
  <si>
    <t>DC4OT21-1-20 (02)</t>
  </si>
  <si>
    <t>Thực tập Cấu tạo ô tô 1-1-20 (02)/68DCOT22</t>
  </si>
  <si>
    <t>DC4OT22-1-20 (02)</t>
  </si>
  <si>
    <t>Thực tập Cấu tạo ô tô 2-1-20 (02)/68DCOT22</t>
  </si>
  <si>
    <t>DC4CN21-1-20 (02)</t>
  </si>
  <si>
    <t>Thực tập Thiết kế mạch điện tử-1-20 (02)/69DCCN22</t>
  </si>
  <si>
    <t>Thực tập Thiết kế mạch điện tử</t>
  </si>
  <si>
    <t>68DCMX-FE</t>
  </si>
  <si>
    <t>68DCMX_LI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</si>
</sst>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yy;@"/>
    <numFmt numFmtId="165" formatCode="[$-1010000]d/m/yy;@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6" fillId="2" borderId="0" xfId="0" applyFont="1" applyFill="1"/>
    <xf numFmtId="14" fontId="6" fillId="2" borderId="0" xfId="0" applyNumberFormat="1" applyFont="1" applyFill="1"/>
    <xf numFmtId="0" fontId="7" fillId="2" borderId="0" xfId="0" applyFont="1" applyFill="1"/>
    <xf numFmtId="165" fontId="8" fillId="2" borderId="0" xfId="0" applyNumberFormat="1" applyFont="1" applyFill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48"/>
  <sheetViews>
    <sheetView tabSelected="1" topLeftCell="D13" zoomScaleNormal="100" zoomScaleSheetLayoutView="100" workbookViewId="0">
      <selection activeCell="M20" sqref="M20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2" customWidth="1"/>
    <col min="5" max="5" width="10.7109375" bestFit="1" customWidth="1"/>
    <col min="7" max="7" width="9.140625" style="6"/>
    <col min="15" max="15" width="9.140625" customWidth="1"/>
    <col min="16" max="16" width="18.140625" hidden="1" customWidth="1"/>
    <col min="17" max="17" width="73.28515625" hidden="1" customWidth="1"/>
    <col min="18" max="18" width="55" hidden="1" customWidth="1"/>
    <col min="19" max="19" width="2" hidden="1" customWidth="1"/>
    <col min="20" max="20" width="19.5703125" hidden="1" customWidth="1"/>
    <col min="21" max="21" width="23.7109375" hidden="1" customWidth="1"/>
    <col min="22" max="23" width="4" hidden="1" customWidth="1"/>
    <col min="24" max="24" width="9.28515625" hidden="1" customWidth="1"/>
    <col min="25" max="25" width="36.85546875" hidden="1" customWidth="1"/>
    <col min="26" max="26" width="9.140625" hidden="1" customWidth="1"/>
    <col min="27" max="27" width="10.7109375" style="1" hidden="1" customWidth="1"/>
    <col min="28" max="28" width="8.42578125" hidden="1" customWidth="1"/>
    <col min="29" max="29" width="5.5703125" hidden="1" customWidth="1"/>
  </cols>
  <sheetData>
    <row r="1" spans="1:29" x14ac:dyDescent="0.25">
      <c r="A1" s="18" t="s">
        <v>43</v>
      </c>
      <c r="B1" s="19"/>
      <c r="C1" s="19"/>
      <c r="D1" s="19"/>
      <c r="E1" s="19"/>
      <c r="F1" s="19"/>
      <c r="G1" s="19"/>
      <c r="H1" s="19"/>
    </row>
    <row r="2" spans="1:29" ht="40.5" customHeight="1" x14ac:dyDescent="0.25">
      <c r="A2" s="20"/>
      <c r="B2" s="21"/>
      <c r="C2" s="21"/>
      <c r="D2" s="21"/>
      <c r="E2" s="21"/>
      <c r="F2" s="21"/>
      <c r="G2" s="21"/>
      <c r="H2" s="21"/>
    </row>
    <row r="3" spans="1:29" ht="40.5" customHeight="1" x14ac:dyDescent="0.3">
      <c r="A3" s="24" t="s">
        <v>20</v>
      </c>
      <c r="B3" s="25"/>
      <c r="C3" s="25"/>
      <c r="D3" s="25"/>
      <c r="E3" s="25"/>
      <c r="F3" s="25"/>
      <c r="G3" s="25"/>
      <c r="H3" s="25"/>
    </row>
    <row r="4" spans="1:29" ht="15.75" x14ac:dyDescent="0.25">
      <c r="A4" s="7" t="s">
        <v>11</v>
      </c>
      <c r="B4" s="7" t="s">
        <v>12</v>
      </c>
      <c r="C4" s="7" t="s">
        <v>13</v>
      </c>
      <c r="D4" s="10" t="s">
        <v>14</v>
      </c>
      <c r="E4" s="22" t="s">
        <v>15</v>
      </c>
      <c r="F4" s="23"/>
      <c r="G4" s="4" t="s">
        <v>17</v>
      </c>
      <c r="H4" s="8" t="s">
        <v>16</v>
      </c>
    </row>
    <row r="5" spans="1:29" ht="30" x14ac:dyDescent="0.25">
      <c r="A5" s="8">
        <v>58</v>
      </c>
      <c r="B5" s="13" t="str">
        <f t="shared" ref="B5:B36" si="0">RIGHT(Q5,8)</f>
        <v>68DCHT21</v>
      </c>
      <c r="C5" s="8" t="str">
        <f t="shared" ref="C5:C36" si="1">LEFT(P5,7)</f>
        <v>DC1LL04</v>
      </c>
      <c r="D5" s="11" t="str">
        <f t="shared" ref="D5:D36" si="2">R5</f>
        <v>Đường lối cách mạng của Đảng cộng sản Việt Nam</v>
      </c>
      <c r="E5" s="9">
        <f t="shared" ref="E5:E36" si="3">AA5</f>
        <v>44131</v>
      </c>
      <c r="F5" s="8">
        <f t="shared" ref="F5:F36" si="4">AB5</f>
        <v>0</v>
      </c>
      <c r="G5" s="5">
        <f t="shared" ref="G5:G36" si="5">AC5</f>
        <v>0</v>
      </c>
      <c r="H5" s="8"/>
      <c r="P5" t="s">
        <v>54</v>
      </c>
      <c r="Q5" t="s">
        <v>55</v>
      </c>
      <c r="R5" t="s">
        <v>56</v>
      </c>
      <c r="S5" t="s">
        <v>0</v>
      </c>
      <c r="T5" t="s">
        <v>57</v>
      </c>
      <c r="U5" t="s">
        <v>58</v>
      </c>
      <c r="V5">
        <v>55</v>
      </c>
      <c r="W5">
        <v>53</v>
      </c>
      <c r="X5" t="s">
        <v>2</v>
      </c>
      <c r="Y5" t="s">
        <v>59</v>
      </c>
      <c r="AA5" s="1">
        <v>44131</v>
      </c>
    </row>
    <row r="6" spans="1:29" ht="15.75" x14ac:dyDescent="0.25">
      <c r="A6" s="8">
        <v>771</v>
      </c>
      <c r="B6" s="13" t="str">
        <f t="shared" si="0"/>
        <v>68DCHT21</v>
      </c>
      <c r="C6" s="8" t="str">
        <f t="shared" si="1"/>
        <v>DC3TT47</v>
      </c>
      <c r="D6" s="11" t="str">
        <f t="shared" si="2"/>
        <v>Quản trị mạng</v>
      </c>
      <c r="E6" s="9">
        <f t="shared" si="3"/>
        <v>44134</v>
      </c>
      <c r="F6" s="8" t="str">
        <f t="shared" si="4"/>
        <v>(Thứ 6)</v>
      </c>
      <c r="G6" s="5" t="str">
        <f t="shared" si="5"/>
        <v>SA</v>
      </c>
      <c r="H6" s="8"/>
      <c r="P6" t="s">
        <v>91</v>
      </c>
      <c r="Q6" t="s">
        <v>92</v>
      </c>
      <c r="R6" t="s">
        <v>93</v>
      </c>
      <c r="S6" t="s">
        <v>0</v>
      </c>
      <c r="T6" t="s">
        <v>41</v>
      </c>
      <c r="U6" t="s">
        <v>7</v>
      </c>
      <c r="V6">
        <v>55</v>
      </c>
      <c r="W6">
        <v>54</v>
      </c>
      <c r="X6" t="s">
        <v>2</v>
      </c>
      <c r="Y6" t="s">
        <v>94</v>
      </c>
      <c r="AA6" s="1">
        <v>44134</v>
      </c>
      <c r="AB6" t="s">
        <v>19</v>
      </c>
      <c r="AC6" t="s">
        <v>18</v>
      </c>
    </row>
    <row r="7" spans="1:29" ht="15.75" x14ac:dyDescent="0.25">
      <c r="A7" s="8">
        <v>117</v>
      </c>
      <c r="B7" s="13" t="str">
        <f t="shared" si="0"/>
        <v>68DCHT21</v>
      </c>
      <c r="C7" s="8" t="str">
        <f t="shared" si="1"/>
        <v>DC3HT41</v>
      </c>
      <c r="D7" s="11" t="str">
        <f t="shared" si="2"/>
        <v>Kiểm thử phần mềm</v>
      </c>
      <c r="E7" s="9">
        <f t="shared" si="3"/>
        <v>44137</v>
      </c>
      <c r="F7" s="8" t="str">
        <f t="shared" si="4"/>
        <v>(Thứ 2)</v>
      </c>
      <c r="G7" s="5" t="str">
        <f t="shared" si="5"/>
        <v>SA</v>
      </c>
      <c r="H7" s="8"/>
      <c r="P7" t="s">
        <v>114</v>
      </c>
      <c r="Q7" t="s">
        <v>115</v>
      </c>
      <c r="R7" t="s">
        <v>116</v>
      </c>
      <c r="S7" t="s">
        <v>0</v>
      </c>
      <c r="T7" t="s">
        <v>40</v>
      </c>
      <c r="U7" t="s">
        <v>7</v>
      </c>
      <c r="V7">
        <v>55</v>
      </c>
      <c r="W7">
        <v>54</v>
      </c>
      <c r="X7" t="s">
        <v>2</v>
      </c>
      <c r="Y7" t="s">
        <v>117</v>
      </c>
      <c r="AA7" s="1">
        <v>44137</v>
      </c>
      <c r="AB7" t="s">
        <v>3</v>
      </c>
      <c r="AC7" t="s">
        <v>18</v>
      </c>
    </row>
    <row r="8" spans="1:29" ht="15.75" x14ac:dyDescent="0.25">
      <c r="A8" s="8">
        <v>156</v>
      </c>
      <c r="B8" s="13" t="str">
        <f t="shared" si="0"/>
        <v>68DCHT21</v>
      </c>
      <c r="C8" s="8" t="str">
        <f t="shared" si="1"/>
        <v>DC3HT52</v>
      </c>
      <c r="D8" s="11" t="str">
        <f t="shared" si="2"/>
        <v>Đồ án Hệ thống thông tin</v>
      </c>
      <c r="E8" s="9">
        <f t="shared" si="3"/>
        <v>44141</v>
      </c>
      <c r="F8" s="8">
        <f t="shared" si="4"/>
        <v>0</v>
      </c>
      <c r="G8" s="5">
        <f t="shared" si="5"/>
        <v>0</v>
      </c>
      <c r="H8" s="8"/>
      <c r="P8" t="s">
        <v>178</v>
      </c>
      <c r="Q8" t="s">
        <v>179</v>
      </c>
      <c r="R8" t="s">
        <v>180</v>
      </c>
      <c r="S8" t="s">
        <v>0</v>
      </c>
      <c r="T8" t="s">
        <v>40</v>
      </c>
      <c r="U8" t="s">
        <v>7</v>
      </c>
      <c r="V8">
        <v>55</v>
      </c>
      <c r="W8">
        <v>54</v>
      </c>
      <c r="X8" t="s">
        <v>2</v>
      </c>
      <c r="Y8" t="s">
        <v>122</v>
      </c>
      <c r="AA8" s="1">
        <v>44141</v>
      </c>
    </row>
    <row r="9" spans="1:29" ht="30" x14ac:dyDescent="0.25">
      <c r="A9" s="8">
        <v>43</v>
      </c>
      <c r="B9" s="13" t="str">
        <f t="shared" si="0"/>
        <v>68DCHT22</v>
      </c>
      <c r="C9" s="8" t="str">
        <f t="shared" si="1"/>
        <v>DC1LL04</v>
      </c>
      <c r="D9" s="11" t="str">
        <f t="shared" si="2"/>
        <v>Đường lối cách mạng của Đảng cộng sản Việt Nam</v>
      </c>
      <c r="E9" s="9">
        <f t="shared" si="3"/>
        <v>44131</v>
      </c>
      <c r="F9" s="8" t="str">
        <f t="shared" si="4"/>
        <v>(Thứ 3)</v>
      </c>
      <c r="G9" s="5" t="str">
        <f t="shared" si="5"/>
        <v>SA</v>
      </c>
      <c r="H9" s="8"/>
      <c r="P9" t="s">
        <v>60</v>
      </c>
      <c r="Q9" t="s">
        <v>61</v>
      </c>
      <c r="R9" t="s">
        <v>56</v>
      </c>
      <c r="S9">
        <v>3</v>
      </c>
      <c r="T9" t="s">
        <v>57</v>
      </c>
      <c r="U9" t="s">
        <v>58</v>
      </c>
      <c r="V9">
        <v>51</v>
      </c>
      <c r="W9">
        <v>51</v>
      </c>
      <c r="X9" t="s">
        <v>2</v>
      </c>
      <c r="Y9" t="s">
        <v>59</v>
      </c>
      <c r="AA9" s="1">
        <v>44131</v>
      </c>
      <c r="AB9" t="s">
        <v>25</v>
      </c>
      <c r="AC9" t="s">
        <v>18</v>
      </c>
    </row>
    <row r="10" spans="1:29" ht="15.75" x14ac:dyDescent="0.25">
      <c r="A10" s="8">
        <v>418</v>
      </c>
      <c r="B10" s="13" t="str">
        <f t="shared" si="0"/>
        <v>68DCHT22</v>
      </c>
      <c r="C10" s="8" t="str">
        <f t="shared" si="1"/>
        <v>DC3TT47</v>
      </c>
      <c r="D10" s="11" t="str">
        <f t="shared" si="2"/>
        <v>Quản trị mạng</v>
      </c>
      <c r="E10" s="9">
        <f t="shared" si="3"/>
        <v>44134</v>
      </c>
      <c r="F10" s="8" t="str">
        <f t="shared" si="4"/>
        <v>(Thứ 6)</v>
      </c>
      <c r="G10" s="5" t="str">
        <f t="shared" si="5"/>
        <v>SA</v>
      </c>
      <c r="H10" s="8"/>
      <c r="P10" t="s">
        <v>95</v>
      </c>
      <c r="Q10" t="s">
        <v>96</v>
      </c>
      <c r="R10" t="s">
        <v>93</v>
      </c>
      <c r="S10" t="s">
        <v>0</v>
      </c>
      <c r="T10" t="s">
        <v>41</v>
      </c>
      <c r="U10" t="s">
        <v>7</v>
      </c>
      <c r="V10">
        <v>51</v>
      </c>
      <c r="W10">
        <v>51</v>
      </c>
      <c r="X10" t="s">
        <v>2</v>
      </c>
      <c r="Y10" t="s">
        <v>97</v>
      </c>
      <c r="AA10" s="1">
        <v>44134</v>
      </c>
      <c r="AB10" t="s">
        <v>19</v>
      </c>
      <c r="AC10" t="s">
        <v>18</v>
      </c>
    </row>
    <row r="11" spans="1:29" ht="15.75" x14ac:dyDescent="0.25">
      <c r="A11" s="8">
        <v>2</v>
      </c>
      <c r="B11" s="13" t="str">
        <f t="shared" si="0"/>
        <v>68DCHT22</v>
      </c>
      <c r="C11" s="8" t="str">
        <f t="shared" si="1"/>
        <v>DC3HT41</v>
      </c>
      <c r="D11" s="11" t="str">
        <f t="shared" si="2"/>
        <v>Kiểm thử phần mềm</v>
      </c>
      <c r="E11" s="9">
        <f t="shared" si="3"/>
        <v>44137</v>
      </c>
      <c r="F11" s="8" t="str">
        <f t="shared" si="4"/>
        <v>(Thứ 2)</v>
      </c>
      <c r="G11" s="5" t="str">
        <f t="shared" si="5"/>
        <v>SA</v>
      </c>
      <c r="H11" s="8"/>
      <c r="P11" t="s">
        <v>118</v>
      </c>
      <c r="Q11" t="s">
        <v>119</v>
      </c>
      <c r="R11" t="s">
        <v>116</v>
      </c>
      <c r="S11" t="s">
        <v>0</v>
      </c>
      <c r="T11" t="s">
        <v>40</v>
      </c>
      <c r="U11" t="s">
        <v>7</v>
      </c>
      <c r="V11">
        <v>51</v>
      </c>
      <c r="W11">
        <v>51</v>
      </c>
      <c r="X11" t="s">
        <v>2</v>
      </c>
      <c r="Y11" t="s">
        <v>117</v>
      </c>
      <c r="AA11" s="1">
        <v>44137</v>
      </c>
      <c r="AB11" t="s">
        <v>3</v>
      </c>
      <c r="AC11" t="s">
        <v>18</v>
      </c>
    </row>
    <row r="12" spans="1:29" ht="15.75" x14ac:dyDescent="0.25">
      <c r="A12" s="8">
        <v>128</v>
      </c>
      <c r="B12" s="13" t="str">
        <f t="shared" si="0"/>
        <v>68DCHT22</v>
      </c>
      <c r="C12" s="8" t="str">
        <f t="shared" si="1"/>
        <v>DC3HT52</v>
      </c>
      <c r="D12" s="11" t="str">
        <f t="shared" si="2"/>
        <v>Đồ án Hệ thống thông tin</v>
      </c>
      <c r="E12" s="9">
        <f t="shared" si="3"/>
        <v>44141</v>
      </c>
      <c r="F12" s="8">
        <f t="shared" si="4"/>
        <v>0</v>
      </c>
      <c r="G12" s="5">
        <f t="shared" si="5"/>
        <v>0</v>
      </c>
      <c r="H12" s="8"/>
      <c r="P12" t="s">
        <v>181</v>
      </c>
      <c r="Q12" t="s">
        <v>182</v>
      </c>
      <c r="R12" t="s">
        <v>180</v>
      </c>
      <c r="S12" t="s">
        <v>0</v>
      </c>
      <c r="T12" t="s">
        <v>40</v>
      </c>
      <c r="U12" t="s">
        <v>7</v>
      </c>
      <c r="V12">
        <v>51</v>
      </c>
      <c r="W12">
        <v>51</v>
      </c>
      <c r="X12" t="s">
        <v>2</v>
      </c>
      <c r="Y12" t="s">
        <v>122</v>
      </c>
      <c r="AA12" s="1">
        <v>44141</v>
      </c>
    </row>
    <row r="13" spans="1:29" ht="30" x14ac:dyDescent="0.25">
      <c r="A13" s="8">
        <v>474</v>
      </c>
      <c r="B13" s="13" t="str">
        <f t="shared" si="0"/>
        <v>68DCHT23</v>
      </c>
      <c r="C13" s="8" t="str">
        <f t="shared" si="1"/>
        <v>DC1LL04</v>
      </c>
      <c r="D13" s="11" t="str">
        <f t="shared" si="2"/>
        <v>Đường lối cách mạng của Đảng cộng sản Việt Nam</v>
      </c>
      <c r="E13" s="9">
        <f t="shared" si="3"/>
        <v>44131</v>
      </c>
      <c r="F13" s="8" t="str">
        <f t="shared" si="4"/>
        <v>(Thứ 3)</v>
      </c>
      <c r="G13" s="5" t="str">
        <f t="shared" si="5"/>
        <v>SA</v>
      </c>
      <c r="H13" s="8"/>
      <c r="P13" t="s">
        <v>62</v>
      </c>
      <c r="Q13" t="s">
        <v>63</v>
      </c>
      <c r="R13" t="s">
        <v>56</v>
      </c>
      <c r="S13" t="s">
        <v>0</v>
      </c>
      <c r="T13" t="s">
        <v>57</v>
      </c>
      <c r="U13" t="s">
        <v>58</v>
      </c>
      <c r="V13">
        <v>51</v>
      </c>
      <c r="W13">
        <v>43</v>
      </c>
      <c r="X13" t="s">
        <v>2</v>
      </c>
      <c r="Y13" t="s">
        <v>64</v>
      </c>
      <c r="AA13" s="1">
        <v>44131</v>
      </c>
      <c r="AB13" t="s">
        <v>25</v>
      </c>
      <c r="AC13" t="s">
        <v>18</v>
      </c>
    </row>
    <row r="14" spans="1:29" ht="15.75" x14ac:dyDescent="0.25">
      <c r="A14" s="8">
        <v>629</v>
      </c>
      <c r="B14" s="13" t="str">
        <f t="shared" si="0"/>
        <v>68DCHT23</v>
      </c>
      <c r="C14" s="8" t="str">
        <f t="shared" si="1"/>
        <v>DC3TT47</v>
      </c>
      <c r="D14" s="11" t="str">
        <f t="shared" si="2"/>
        <v>Quản trị mạng</v>
      </c>
      <c r="E14" s="9">
        <f t="shared" si="3"/>
        <v>44134</v>
      </c>
      <c r="F14" s="8" t="str">
        <f t="shared" si="4"/>
        <v>(Thứ 6)</v>
      </c>
      <c r="G14" s="5" t="str">
        <f t="shared" si="5"/>
        <v>SA</v>
      </c>
      <c r="H14" s="8"/>
      <c r="P14" t="s">
        <v>98</v>
      </c>
      <c r="Q14" t="s">
        <v>99</v>
      </c>
      <c r="R14" t="s">
        <v>93</v>
      </c>
      <c r="S14" t="s">
        <v>0</v>
      </c>
      <c r="T14" t="s">
        <v>41</v>
      </c>
      <c r="U14" t="s">
        <v>7</v>
      </c>
      <c r="V14">
        <v>51</v>
      </c>
      <c r="W14">
        <v>47</v>
      </c>
      <c r="X14" t="s">
        <v>2</v>
      </c>
      <c r="Y14" t="s">
        <v>94</v>
      </c>
      <c r="AA14" s="1">
        <v>44134</v>
      </c>
      <c r="AB14" t="s">
        <v>19</v>
      </c>
      <c r="AC14" t="s">
        <v>18</v>
      </c>
    </row>
    <row r="15" spans="1:29" ht="15.75" x14ac:dyDescent="0.25">
      <c r="A15" s="8">
        <v>118</v>
      </c>
      <c r="B15" s="13" t="str">
        <f t="shared" si="0"/>
        <v>68DCHT23</v>
      </c>
      <c r="C15" s="8" t="str">
        <f t="shared" si="1"/>
        <v>DC3HT41</v>
      </c>
      <c r="D15" s="11" t="str">
        <f t="shared" si="2"/>
        <v>Kiểm thử phần mềm</v>
      </c>
      <c r="E15" s="9">
        <f t="shared" si="3"/>
        <v>44137</v>
      </c>
      <c r="F15" s="8" t="str">
        <f t="shared" si="4"/>
        <v>(Thứ 2)</v>
      </c>
      <c r="G15" s="5" t="str">
        <f t="shared" si="5"/>
        <v>SA</v>
      </c>
      <c r="H15" s="8"/>
      <c r="P15" t="s">
        <v>120</v>
      </c>
      <c r="Q15" t="s">
        <v>121</v>
      </c>
      <c r="R15" t="s">
        <v>116</v>
      </c>
      <c r="S15" t="s">
        <v>0</v>
      </c>
      <c r="T15" t="s">
        <v>40</v>
      </c>
      <c r="U15" t="s">
        <v>7</v>
      </c>
      <c r="V15">
        <v>51</v>
      </c>
      <c r="W15">
        <v>47</v>
      </c>
      <c r="X15" t="s">
        <v>2</v>
      </c>
      <c r="Y15" t="s">
        <v>122</v>
      </c>
      <c r="AA15" s="1">
        <v>44137</v>
      </c>
      <c r="AB15" t="s">
        <v>3</v>
      </c>
      <c r="AC15" t="s">
        <v>18</v>
      </c>
    </row>
    <row r="16" spans="1:29" ht="15.75" x14ac:dyDescent="0.25">
      <c r="A16" s="8">
        <v>604</v>
      </c>
      <c r="B16" s="13" t="str">
        <f t="shared" si="0"/>
        <v>68DCHT23</v>
      </c>
      <c r="C16" s="8" t="str">
        <f t="shared" si="1"/>
        <v>DC3HT52</v>
      </c>
      <c r="D16" s="11" t="str">
        <f t="shared" si="2"/>
        <v>Đồ án Hệ thống thông tin</v>
      </c>
      <c r="E16" s="9">
        <f t="shared" si="3"/>
        <v>44141</v>
      </c>
      <c r="F16" s="8" t="str">
        <f t="shared" si="4"/>
        <v>(Thứ 6)</v>
      </c>
      <c r="G16" s="5" t="str">
        <f t="shared" si="5"/>
        <v>SA</v>
      </c>
      <c r="H16" s="8"/>
      <c r="P16" t="s">
        <v>183</v>
      </c>
      <c r="Q16" t="s">
        <v>184</v>
      </c>
      <c r="R16" t="s">
        <v>180</v>
      </c>
      <c r="S16" t="s">
        <v>0</v>
      </c>
      <c r="T16" t="s">
        <v>40</v>
      </c>
      <c r="U16" t="s">
        <v>7</v>
      </c>
      <c r="V16">
        <v>51</v>
      </c>
      <c r="W16">
        <v>47</v>
      </c>
      <c r="X16" t="s">
        <v>2</v>
      </c>
      <c r="Y16" t="s">
        <v>185</v>
      </c>
      <c r="AA16" s="1">
        <v>44141</v>
      </c>
      <c r="AB16" t="s">
        <v>19</v>
      </c>
      <c r="AC16" t="s">
        <v>18</v>
      </c>
    </row>
    <row r="17" spans="1:29" ht="30" x14ac:dyDescent="0.25">
      <c r="A17" s="8">
        <v>745</v>
      </c>
      <c r="B17" s="13" t="str">
        <f t="shared" si="0"/>
        <v>68DCMX21</v>
      </c>
      <c r="C17" s="8" t="str">
        <f t="shared" si="1"/>
        <v>DC1LL04</v>
      </c>
      <c r="D17" s="11" t="str">
        <f t="shared" si="2"/>
        <v>Đường lối cách mạng của Đảng cộng sản Việt Nam</v>
      </c>
      <c r="E17" s="9">
        <f t="shared" si="3"/>
        <v>44160</v>
      </c>
      <c r="F17" s="8" t="str">
        <f t="shared" si="4"/>
        <v>(Thứ 4)</v>
      </c>
      <c r="G17" s="5" t="str">
        <f t="shared" si="5"/>
        <v>SA</v>
      </c>
      <c r="H17" s="8"/>
      <c r="P17" t="s">
        <v>200</v>
      </c>
      <c r="Q17" t="s">
        <v>201</v>
      </c>
      <c r="R17" t="s">
        <v>56</v>
      </c>
      <c r="S17" t="s">
        <v>0</v>
      </c>
      <c r="T17" t="s">
        <v>57</v>
      </c>
      <c r="U17" t="s">
        <v>58</v>
      </c>
      <c r="V17">
        <v>58</v>
      </c>
      <c r="W17">
        <v>34</v>
      </c>
      <c r="X17" t="s">
        <v>2</v>
      </c>
      <c r="Y17" t="s">
        <v>59</v>
      </c>
      <c r="AA17" s="1">
        <v>44160</v>
      </c>
      <c r="AB17" t="s">
        <v>30</v>
      </c>
      <c r="AC17" t="s">
        <v>18</v>
      </c>
    </row>
    <row r="18" spans="1:29" ht="30" x14ac:dyDescent="0.25">
      <c r="A18" s="8">
        <v>791</v>
      </c>
      <c r="B18" s="13" t="str">
        <f t="shared" si="0"/>
        <v>68DCMX22</v>
      </c>
      <c r="C18" s="8" t="str">
        <f t="shared" si="1"/>
        <v>DC1LL04</v>
      </c>
      <c r="D18" s="11" t="str">
        <f t="shared" si="2"/>
        <v>Đường lối cách mạng của Đảng cộng sản Việt Nam</v>
      </c>
      <c r="E18" s="9">
        <f t="shared" si="3"/>
        <v>44160</v>
      </c>
      <c r="F18" s="8" t="str">
        <f t="shared" si="4"/>
        <v>(Thứ 4)</v>
      </c>
      <c r="G18" s="5" t="str">
        <f t="shared" si="5"/>
        <v>SA</v>
      </c>
      <c r="H18" s="8"/>
      <c r="P18" t="s">
        <v>200</v>
      </c>
      <c r="Q18" t="s">
        <v>202</v>
      </c>
      <c r="R18" t="s">
        <v>56</v>
      </c>
      <c r="S18" t="s">
        <v>0</v>
      </c>
      <c r="T18" t="s">
        <v>57</v>
      </c>
      <c r="U18" t="s">
        <v>58</v>
      </c>
      <c r="V18">
        <v>0</v>
      </c>
      <c r="W18">
        <v>0</v>
      </c>
      <c r="X18" t="s">
        <v>2</v>
      </c>
      <c r="Y18" t="s">
        <v>59</v>
      </c>
      <c r="AA18" s="1">
        <v>44160</v>
      </c>
      <c r="AB18" t="s">
        <v>30</v>
      </c>
      <c r="AC18" t="s">
        <v>18</v>
      </c>
    </row>
    <row r="19" spans="1:29" ht="30" x14ac:dyDescent="0.25">
      <c r="A19" s="8">
        <v>26</v>
      </c>
      <c r="B19" s="13" t="str">
        <f t="shared" si="0"/>
        <v>68DCOT21</v>
      </c>
      <c r="C19" s="8" t="str">
        <f t="shared" si="1"/>
        <v>DC3OT52</v>
      </c>
      <c r="D19" s="11" t="str">
        <f t="shared" si="2"/>
        <v>Công nghệ bảo dưỡng, sửa chữa ô tô</v>
      </c>
      <c r="E19" s="9">
        <f t="shared" si="3"/>
        <v>44145</v>
      </c>
      <c r="F19" s="8" t="str">
        <f t="shared" si="4"/>
        <v>(Thứ 3)</v>
      </c>
      <c r="G19" s="5" t="str">
        <f t="shared" si="5"/>
        <v>S,C</v>
      </c>
      <c r="H19" s="8"/>
      <c r="P19" t="s">
        <v>193</v>
      </c>
      <c r="Q19" t="s">
        <v>194</v>
      </c>
      <c r="R19" t="s">
        <v>195</v>
      </c>
      <c r="S19" t="s">
        <v>8</v>
      </c>
      <c r="T19" t="s">
        <v>126</v>
      </c>
      <c r="U19" t="s">
        <v>1</v>
      </c>
      <c r="V19">
        <v>62</v>
      </c>
      <c r="W19">
        <v>59</v>
      </c>
      <c r="X19" t="s">
        <v>2</v>
      </c>
      <c r="Y19" t="s">
        <v>196</v>
      </c>
      <c r="AA19" s="1">
        <v>44145</v>
      </c>
      <c r="AB19" t="s">
        <v>25</v>
      </c>
      <c r="AC19" t="s">
        <v>23</v>
      </c>
    </row>
    <row r="20" spans="1:29" ht="30" x14ac:dyDescent="0.25">
      <c r="A20" s="8">
        <v>44</v>
      </c>
      <c r="B20" s="13" t="str">
        <f t="shared" si="0"/>
        <v>68DCOT22</v>
      </c>
      <c r="C20" s="8" t="str">
        <f t="shared" si="1"/>
        <v>DC3OT52</v>
      </c>
      <c r="D20" s="11" t="str">
        <f t="shared" si="2"/>
        <v>Công nghệ bảo dưỡng, sửa chữa ô tô</v>
      </c>
      <c r="E20" s="9">
        <f t="shared" si="3"/>
        <v>44145</v>
      </c>
      <c r="F20" s="8" t="str">
        <f t="shared" si="4"/>
        <v>(Thứ 3)</v>
      </c>
      <c r="G20" s="5" t="str">
        <f t="shared" si="5"/>
        <v>S,C</v>
      </c>
      <c r="H20" s="8"/>
      <c r="P20" t="s">
        <v>197</v>
      </c>
      <c r="Q20" t="s">
        <v>198</v>
      </c>
      <c r="R20" t="s">
        <v>195</v>
      </c>
      <c r="S20" t="s">
        <v>8</v>
      </c>
      <c r="T20" t="s">
        <v>126</v>
      </c>
      <c r="U20" t="s">
        <v>1</v>
      </c>
      <c r="V20">
        <v>63</v>
      </c>
      <c r="W20">
        <v>61</v>
      </c>
      <c r="X20" t="s">
        <v>2</v>
      </c>
      <c r="Y20" t="s">
        <v>199</v>
      </c>
      <c r="AA20" s="1">
        <v>44145</v>
      </c>
      <c r="AB20" t="s">
        <v>25</v>
      </c>
      <c r="AC20" t="s">
        <v>23</v>
      </c>
    </row>
    <row r="21" spans="1:29" ht="15.75" x14ac:dyDescent="0.25">
      <c r="A21" s="8">
        <v>45</v>
      </c>
      <c r="B21" s="13" t="str">
        <f t="shared" si="0"/>
        <v>68DCOT21</v>
      </c>
      <c r="C21" s="8" t="str">
        <f t="shared" si="1"/>
        <v>DC3OT54</v>
      </c>
      <c r="D21" s="11" t="str">
        <f t="shared" si="2"/>
        <v>Thí nghiệm ô tô</v>
      </c>
      <c r="E21" s="9">
        <f t="shared" si="3"/>
        <v>44148</v>
      </c>
      <c r="F21" s="8" t="str">
        <f t="shared" si="4"/>
        <v>(Thứ 6)</v>
      </c>
      <c r="G21" s="5" t="str">
        <f t="shared" si="5"/>
        <v>S,C</v>
      </c>
      <c r="H21" s="8"/>
      <c r="P21" t="s">
        <v>208</v>
      </c>
      <c r="Q21" t="s">
        <v>209</v>
      </c>
      <c r="R21" t="s">
        <v>210</v>
      </c>
      <c r="S21" t="s">
        <v>4</v>
      </c>
      <c r="T21" t="s">
        <v>126</v>
      </c>
      <c r="U21" t="s">
        <v>1</v>
      </c>
      <c r="V21">
        <v>62</v>
      </c>
      <c r="W21">
        <v>59</v>
      </c>
      <c r="X21" t="s">
        <v>2</v>
      </c>
      <c r="Y21" t="s">
        <v>211</v>
      </c>
      <c r="AA21" s="1">
        <v>44148</v>
      </c>
      <c r="AB21" t="s">
        <v>19</v>
      </c>
      <c r="AC21" t="s">
        <v>23</v>
      </c>
    </row>
    <row r="22" spans="1:29" ht="15.75" x14ac:dyDescent="0.25">
      <c r="A22" s="8">
        <v>291</v>
      </c>
      <c r="B22" s="13" t="str">
        <f t="shared" si="0"/>
        <v>68DCOT22</v>
      </c>
      <c r="C22" s="8" t="str">
        <f t="shared" si="1"/>
        <v>DC3OT54</v>
      </c>
      <c r="D22" s="11" t="str">
        <f t="shared" si="2"/>
        <v>Thí nghiệm ô tô</v>
      </c>
      <c r="E22" s="9">
        <f t="shared" si="3"/>
        <v>44148</v>
      </c>
      <c r="F22" s="8" t="str">
        <f t="shared" si="4"/>
        <v>(Thứ 6)</v>
      </c>
      <c r="G22" s="5" t="str">
        <f t="shared" si="5"/>
        <v>S,C</v>
      </c>
      <c r="H22" s="8"/>
      <c r="P22" t="s">
        <v>212</v>
      </c>
      <c r="Q22" t="s">
        <v>213</v>
      </c>
      <c r="R22" t="s">
        <v>210</v>
      </c>
      <c r="S22" t="s">
        <v>4</v>
      </c>
      <c r="T22" t="s">
        <v>126</v>
      </c>
      <c r="U22" t="s">
        <v>1</v>
      </c>
      <c r="V22">
        <v>63</v>
      </c>
      <c r="W22">
        <v>61</v>
      </c>
      <c r="X22" t="s">
        <v>2</v>
      </c>
      <c r="Y22" t="s">
        <v>214</v>
      </c>
      <c r="AA22" s="1">
        <v>44148</v>
      </c>
      <c r="AB22" t="s">
        <v>19</v>
      </c>
      <c r="AC22" t="s">
        <v>23</v>
      </c>
    </row>
    <row r="23" spans="1:29" ht="30" x14ac:dyDescent="0.25">
      <c r="A23" s="8">
        <v>49</v>
      </c>
      <c r="B23" s="13" t="str">
        <f t="shared" si="0"/>
        <v>68DCOT21</v>
      </c>
      <c r="C23" s="8" t="str">
        <f t="shared" si="1"/>
        <v>DC3OT51</v>
      </c>
      <c r="D23" s="11" t="str">
        <f t="shared" si="2"/>
        <v>Chẩn đoán và kiểm định kỹ thuật ô tô</v>
      </c>
      <c r="E23" s="9">
        <f t="shared" si="3"/>
        <v>44151</v>
      </c>
      <c r="F23" s="8" t="str">
        <f t="shared" si="4"/>
        <v>(Thứ 2)</v>
      </c>
      <c r="G23" s="5" t="str">
        <f t="shared" si="5"/>
        <v>S,C</v>
      </c>
      <c r="H23" s="8"/>
      <c r="P23" t="s">
        <v>215</v>
      </c>
      <c r="Q23" t="s">
        <v>216</v>
      </c>
      <c r="R23" t="s">
        <v>217</v>
      </c>
      <c r="S23" t="s">
        <v>0</v>
      </c>
      <c r="T23" t="s">
        <v>126</v>
      </c>
      <c r="U23" t="s">
        <v>1</v>
      </c>
      <c r="V23">
        <v>62</v>
      </c>
      <c r="W23">
        <v>59</v>
      </c>
      <c r="X23" t="s">
        <v>2</v>
      </c>
      <c r="Y23" t="s">
        <v>218</v>
      </c>
      <c r="AA23" s="1">
        <v>44151</v>
      </c>
      <c r="AB23" t="s">
        <v>3</v>
      </c>
      <c r="AC23" t="s">
        <v>23</v>
      </c>
    </row>
    <row r="24" spans="1:29" ht="30" x14ac:dyDescent="0.25">
      <c r="A24" s="8">
        <v>148</v>
      </c>
      <c r="B24" s="13" t="str">
        <f t="shared" si="0"/>
        <v>68DCOT22</v>
      </c>
      <c r="C24" s="8" t="str">
        <f t="shared" si="1"/>
        <v>DC3OT51</v>
      </c>
      <c r="D24" s="11" t="str">
        <f t="shared" si="2"/>
        <v>Chẩn đoán và kiểm định kỹ thuật ô tô</v>
      </c>
      <c r="E24" s="9">
        <f t="shared" si="3"/>
        <v>44151</v>
      </c>
      <c r="F24" s="8" t="str">
        <f t="shared" si="4"/>
        <v>(Thứ 2)</v>
      </c>
      <c r="G24" s="5" t="str">
        <f t="shared" si="5"/>
        <v>S,C</v>
      </c>
      <c r="H24" s="2"/>
      <c r="P24" t="s">
        <v>219</v>
      </c>
      <c r="Q24" t="s">
        <v>220</v>
      </c>
      <c r="R24" t="s">
        <v>217</v>
      </c>
      <c r="S24" t="s">
        <v>0</v>
      </c>
      <c r="T24" t="s">
        <v>126</v>
      </c>
      <c r="U24" t="s">
        <v>1</v>
      </c>
      <c r="V24">
        <v>63</v>
      </c>
      <c r="W24">
        <v>61</v>
      </c>
      <c r="X24" t="s">
        <v>2</v>
      </c>
      <c r="Y24" t="s">
        <v>221</v>
      </c>
      <c r="AA24" s="1">
        <v>44151</v>
      </c>
      <c r="AB24" t="s">
        <v>3</v>
      </c>
      <c r="AC24" t="s">
        <v>23</v>
      </c>
    </row>
    <row r="25" spans="1:29" ht="15.75" x14ac:dyDescent="0.25">
      <c r="A25" s="8">
        <v>179</v>
      </c>
      <c r="B25" s="13" t="str">
        <f t="shared" si="0"/>
        <v>68DCOT21</v>
      </c>
      <c r="C25" s="8" t="str">
        <f t="shared" si="1"/>
        <v>DC3CK42</v>
      </c>
      <c r="D25" s="11" t="str">
        <f t="shared" si="2"/>
        <v>Đồ án Kết cấu - tính toán động cơ</v>
      </c>
      <c r="E25" s="9">
        <f t="shared" si="3"/>
        <v>43854.11</v>
      </c>
      <c r="F25" s="8" t="str">
        <f t="shared" si="4"/>
        <v>(Thứ 3)</v>
      </c>
      <c r="G25" s="5" t="str">
        <f t="shared" si="5"/>
        <v>S,C</v>
      </c>
      <c r="H25" s="2"/>
      <c r="P25" t="s">
        <v>222</v>
      </c>
      <c r="Q25" t="s">
        <v>223</v>
      </c>
      <c r="R25" t="s">
        <v>224</v>
      </c>
      <c r="S25" t="s">
        <v>4</v>
      </c>
      <c r="T25" t="s">
        <v>126</v>
      </c>
      <c r="U25" t="s">
        <v>1</v>
      </c>
      <c r="V25">
        <v>62</v>
      </c>
      <c r="W25">
        <v>59</v>
      </c>
      <c r="X25" t="s">
        <v>2</v>
      </c>
      <c r="Y25" t="s">
        <v>225</v>
      </c>
      <c r="AA25" s="1">
        <v>43854.11</v>
      </c>
      <c r="AB25" t="s">
        <v>25</v>
      </c>
      <c r="AC25" t="s">
        <v>23</v>
      </c>
    </row>
    <row r="26" spans="1:29" ht="15.75" x14ac:dyDescent="0.25">
      <c r="A26" s="8">
        <v>790</v>
      </c>
      <c r="B26" s="13" t="str">
        <f t="shared" si="0"/>
        <v>68DCOT22</v>
      </c>
      <c r="C26" s="8" t="str">
        <f t="shared" si="1"/>
        <v>DC3CK42</v>
      </c>
      <c r="D26" s="11" t="str">
        <f t="shared" si="2"/>
        <v>Đồ án Kết cấu - tính toán động cơ</v>
      </c>
      <c r="E26" s="9">
        <f t="shared" si="3"/>
        <v>43854.11</v>
      </c>
      <c r="F26" s="8" t="str">
        <f t="shared" si="4"/>
        <v>(Thứ 3)</v>
      </c>
      <c r="G26" s="5" t="str">
        <f t="shared" si="5"/>
        <v>S,C</v>
      </c>
      <c r="H26" s="8"/>
      <c r="P26" t="s">
        <v>226</v>
      </c>
      <c r="Q26" t="s">
        <v>227</v>
      </c>
      <c r="R26" t="s">
        <v>224</v>
      </c>
      <c r="S26" t="s">
        <v>4</v>
      </c>
      <c r="T26" t="s">
        <v>126</v>
      </c>
      <c r="U26" t="s">
        <v>1</v>
      </c>
      <c r="V26">
        <v>63</v>
      </c>
      <c r="W26">
        <v>61</v>
      </c>
      <c r="X26" t="s">
        <v>2</v>
      </c>
      <c r="Y26" t="s">
        <v>228</v>
      </c>
      <c r="AA26" s="1">
        <v>43854.11</v>
      </c>
      <c r="AB26" t="s">
        <v>25</v>
      </c>
      <c r="AC26" t="s">
        <v>23</v>
      </c>
    </row>
    <row r="27" spans="1:29" ht="15.75" x14ac:dyDescent="0.25">
      <c r="A27" s="8">
        <v>57</v>
      </c>
      <c r="B27" s="13" t="str">
        <f t="shared" si="0"/>
        <v>68DCOT21</v>
      </c>
      <c r="C27" s="8" t="str">
        <f t="shared" si="1"/>
        <v>DC3OT18</v>
      </c>
      <c r="D27" s="11" t="str">
        <f t="shared" si="2"/>
        <v>Tiếng Anh chuyên ngành</v>
      </c>
      <c r="E27" s="9">
        <f t="shared" si="3"/>
        <v>44154</v>
      </c>
      <c r="F27" s="8" t="str">
        <f t="shared" si="4"/>
        <v>(Thứ 5)</v>
      </c>
      <c r="G27" s="5">
        <f t="shared" si="5"/>
        <v>2</v>
      </c>
      <c r="H27" s="8"/>
      <c r="P27" t="s">
        <v>233</v>
      </c>
      <c r="Q27" t="s">
        <v>234</v>
      </c>
      <c r="R27" t="s">
        <v>235</v>
      </c>
      <c r="S27" t="s">
        <v>0</v>
      </c>
      <c r="T27" t="s">
        <v>9</v>
      </c>
      <c r="U27" t="s">
        <v>10</v>
      </c>
      <c r="V27">
        <v>62</v>
      </c>
      <c r="W27">
        <v>59</v>
      </c>
      <c r="X27" t="s">
        <v>2</v>
      </c>
      <c r="Y27" t="s">
        <v>236</v>
      </c>
      <c r="AA27" s="1">
        <v>44154</v>
      </c>
      <c r="AB27" t="s">
        <v>6</v>
      </c>
      <c r="AC27">
        <v>2</v>
      </c>
    </row>
    <row r="28" spans="1:29" ht="15.75" x14ac:dyDescent="0.25">
      <c r="A28" s="8">
        <v>41</v>
      </c>
      <c r="B28" s="13" t="str">
        <f t="shared" si="0"/>
        <v>68DCOT22</v>
      </c>
      <c r="C28" s="8" t="str">
        <f t="shared" si="1"/>
        <v>DC3OT18</v>
      </c>
      <c r="D28" s="11" t="str">
        <f t="shared" si="2"/>
        <v>Tiếng Anh chuyên ngành</v>
      </c>
      <c r="E28" s="9">
        <f t="shared" si="3"/>
        <v>44154</v>
      </c>
      <c r="F28" s="8" t="str">
        <f t="shared" si="4"/>
        <v>(Thứ 5)</v>
      </c>
      <c r="G28" s="5">
        <f t="shared" si="5"/>
        <v>2</v>
      </c>
      <c r="H28" s="8"/>
      <c r="P28" t="s">
        <v>237</v>
      </c>
      <c r="Q28" t="s">
        <v>238</v>
      </c>
      <c r="R28" t="s">
        <v>235</v>
      </c>
      <c r="S28" t="s">
        <v>0</v>
      </c>
      <c r="T28" t="s">
        <v>9</v>
      </c>
      <c r="U28" t="s">
        <v>10</v>
      </c>
      <c r="V28">
        <v>63</v>
      </c>
      <c r="W28">
        <v>61</v>
      </c>
      <c r="X28" t="s">
        <v>2</v>
      </c>
      <c r="Y28" t="s">
        <v>239</v>
      </c>
      <c r="AA28" s="1">
        <v>44154</v>
      </c>
      <c r="AB28" t="s">
        <v>6</v>
      </c>
      <c r="AC28">
        <v>2</v>
      </c>
    </row>
    <row r="29" spans="1:29" ht="15.75" x14ac:dyDescent="0.25">
      <c r="A29" s="8">
        <v>42</v>
      </c>
      <c r="B29" s="13" t="str">
        <f t="shared" si="0"/>
        <v>68DCOT21</v>
      </c>
      <c r="C29" s="8" t="str">
        <f t="shared" si="1"/>
        <v>DC4OT21</v>
      </c>
      <c r="D29" s="11" t="str">
        <f t="shared" si="2"/>
        <v>Thực tập Cấu tạo ô tô 1</v>
      </c>
      <c r="E29" s="9" t="str">
        <f t="shared" si="3"/>
        <v>BM</v>
      </c>
      <c r="F29" s="8" t="e">
        <f t="shared" si="4"/>
        <v>#VALUE!</v>
      </c>
      <c r="G29" s="5">
        <f t="shared" si="5"/>
        <v>0</v>
      </c>
      <c r="H29" s="8"/>
      <c r="P29" t="s">
        <v>254</v>
      </c>
      <c r="Q29" t="s">
        <v>255</v>
      </c>
      <c r="R29" t="s">
        <v>256</v>
      </c>
      <c r="S29" t="s">
        <v>0</v>
      </c>
      <c r="T29" t="s">
        <v>126</v>
      </c>
      <c r="U29" t="s">
        <v>1</v>
      </c>
      <c r="V29">
        <v>62</v>
      </c>
      <c r="W29">
        <v>59</v>
      </c>
      <c r="X29" t="s">
        <v>2</v>
      </c>
      <c r="AA29" s="1" t="s">
        <v>257</v>
      </c>
      <c r="AB29" t="e">
        <v>#VALUE!</v>
      </c>
      <c r="AC29">
        <v>0</v>
      </c>
    </row>
    <row r="30" spans="1:29" ht="15.75" x14ac:dyDescent="0.25">
      <c r="A30" s="8">
        <v>160</v>
      </c>
      <c r="B30" s="13" t="str">
        <f t="shared" si="0"/>
        <v>68DCOT21</v>
      </c>
      <c r="C30" s="8" t="str">
        <f t="shared" si="1"/>
        <v>DC4OT22</v>
      </c>
      <c r="D30" s="11" t="str">
        <f t="shared" si="2"/>
        <v>Thực tập Cấu tạo ô tô 2</v>
      </c>
      <c r="E30" s="9" t="str">
        <f t="shared" si="3"/>
        <v>BM</v>
      </c>
      <c r="F30" s="8" t="e">
        <f t="shared" si="4"/>
        <v>#VALUE!</v>
      </c>
      <c r="G30" s="5">
        <f t="shared" si="5"/>
        <v>0</v>
      </c>
      <c r="H30" s="8"/>
      <c r="P30" t="s">
        <v>258</v>
      </c>
      <c r="Q30" t="s">
        <v>259</v>
      </c>
      <c r="R30" t="s">
        <v>260</v>
      </c>
      <c r="S30" t="s">
        <v>0</v>
      </c>
      <c r="T30" t="s">
        <v>126</v>
      </c>
      <c r="U30" t="s">
        <v>1</v>
      </c>
      <c r="V30">
        <v>62</v>
      </c>
      <c r="W30">
        <v>59</v>
      </c>
      <c r="X30" t="s">
        <v>2</v>
      </c>
      <c r="AA30" s="1" t="s">
        <v>257</v>
      </c>
      <c r="AB30" t="e">
        <v>#VALUE!</v>
      </c>
      <c r="AC30">
        <v>0</v>
      </c>
    </row>
    <row r="31" spans="1:29" ht="15.75" x14ac:dyDescent="0.25">
      <c r="A31" s="8">
        <v>210</v>
      </c>
      <c r="B31" s="13" t="str">
        <f t="shared" si="0"/>
        <v>68DCOT22</v>
      </c>
      <c r="C31" s="8" t="str">
        <f t="shared" si="1"/>
        <v>DC4OT21</v>
      </c>
      <c r="D31" s="11" t="str">
        <f t="shared" si="2"/>
        <v>Thực tập Cấu tạo ô tô 1</v>
      </c>
      <c r="E31" s="9" t="str">
        <f t="shared" si="3"/>
        <v>BM</v>
      </c>
      <c r="F31" s="8" t="e">
        <f t="shared" si="4"/>
        <v>#VALUE!</v>
      </c>
      <c r="G31" s="5">
        <f t="shared" si="5"/>
        <v>0</v>
      </c>
      <c r="H31" s="2"/>
      <c r="P31" t="s">
        <v>261</v>
      </c>
      <c r="Q31" t="s">
        <v>262</v>
      </c>
      <c r="R31" t="s">
        <v>256</v>
      </c>
      <c r="S31" t="s">
        <v>0</v>
      </c>
      <c r="T31" t="s">
        <v>126</v>
      </c>
      <c r="U31" t="s">
        <v>1</v>
      </c>
      <c r="V31">
        <v>63</v>
      </c>
      <c r="W31">
        <v>61</v>
      </c>
      <c r="X31" t="s">
        <v>2</v>
      </c>
      <c r="AA31" s="1" t="s">
        <v>257</v>
      </c>
      <c r="AB31" t="e">
        <v>#VALUE!</v>
      </c>
      <c r="AC31">
        <v>0</v>
      </c>
    </row>
    <row r="32" spans="1:29" ht="15.75" x14ac:dyDescent="0.25">
      <c r="A32" s="8">
        <v>241</v>
      </c>
      <c r="B32" s="13" t="str">
        <f t="shared" si="0"/>
        <v>68DCOT22</v>
      </c>
      <c r="C32" s="8" t="str">
        <f t="shared" si="1"/>
        <v>DC4OT22</v>
      </c>
      <c r="D32" s="11" t="str">
        <f t="shared" si="2"/>
        <v>Thực tập Cấu tạo ô tô 2</v>
      </c>
      <c r="E32" s="9" t="str">
        <f t="shared" si="3"/>
        <v>BM</v>
      </c>
      <c r="F32" s="8" t="e">
        <f t="shared" si="4"/>
        <v>#VALUE!</v>
      </c>
      <c r="G32" s="5">
        <f t="shared" si="5"/>
        <v>0</v>
      </c>
      <c r="H32" s="2"/>
      <c r="P32" t="s">
        <v>263</v>
      </c>
      <c r="Q32" t="s">
        <v>264</v>
      </c>
      <c r="R32" t="s">
        <v>260</v>
      </c>
      <c r="S32" t="s">
        <v>0</v>
      </c>
      <c r="T32" t="s">
        <v>126</v>
      </c>
      <c r="U32" t="s">
        <v>1</v>
      </c>
      <c r="V32">
        <v>63</v>
      </c>
      <c r="W32">
        <v>61</v>
      </c>
      <c r="X32" t="s">
        <v>2</v>
      </c>
      <c r="AA32" s="1" t="s">
        <v>257</v>
      </c>
      <c r="AB32" t="e">
        <v>#VALUE!</v>
      </c>
      <c r="AC32">
        <v>0</v>
      </c>
    </row>
    <row r="33" spans="1:29" ht="15.75" x14ac:dyDescent="0.25">
      <c r="A33" s="8">
        <v>746</v>
      </c>
      <c r="B33" s="13" t="str">
        <f t="shared" si="0"/>
        <v>69DCCN21</v>
      </c>
      <c r="C33" s="8" t="str">
        <f t="shared" si="1"/>
        <v>DC2CN23</v>
      </c>
      <c r="D33" s="11" t="str">
        <f t="shared" si="2"/>
        <v>Kỹ thuật xung – số</v>
      </c>
      <c r="E33" s="9">
        <f t="shared" si="3"/>
        <v>44131</v>
      </c>
      <c r="F33" s="8" t="str">
        <f t="shared" si="4"/>
        <v>(Thứ 3)</v>
      </c>
      <c r="G33" s="5" t="str">
        <f t="shared" si="5"/>
        <v>SA</v>
      </c>
      <c r="H33" s="8"/>
      <c r="P33" t="s">
        <v>46</v>
      </c>
      <c r="Q33" t="s">
        <v>47</v>
      </c>
      <c r="R33" t="s">
        <v>38</v>
      </c>
      <c r="S33" t="s">
        <v>4</v>
      </c>
      <c r="T33" t="s">
        <v>37</v>
      </c>
      <c r="U33" t="s">
        <v>7</v>
      </c>
      <c r="V33">
        <v>52</v>
      </c>
      <c r="W33">
        <v>51</v>
      </c>
      <c r="X33" t="s">
        <v>22</v>
      </c>
      <c r="Y33" t="s">
        <v>32</v>
      </c>
      <c r="AA33" s="1">
        <v>44131</v>
      </c>
      <c r="AB33" t="s">
        <v>25</v>
      </c>
      <c r="AC33" t="s">
        <v>18</v>
      </c>
    </row>
    <row r="34" spans="1:29" ht="15.75" x14ac:dyDescent="0.25">
      <c r="A34" s="8"/>
      <c r="B34" s="13" t="str">
        <f t="shared" si="0"/>
        <v>69DCCN21</v>
      </c>
      <c r="C34" s="8" t="str">
        <f t="shared" si="1"/>
        <v>DC3CN21</v>
      </c>
      <c r="D34" s="11" t="str">
        <f t="shared" si="2"/>
        <v>Điện tử công suất</v>
      </c>
      <c r="E34" s="9">
        <f t="shared" si="3"/>
        <v>44134</v>
      </c>
      <c r="F34" s="8" t="str">
        <f t="shared" si="4"/>
        <v>(Thứ 6)</v>
      </c>
      <c r="G34" s="5">
        <f t="shared" si="5"/>
        <v>2</v>
      </c>
      <c r="H34" s="8"/>
      <c r="P34" s="14" t="s">
        <v>44</v>
      </c>
      <c r="Q34" s="14" t="s">
        <v>45</v>
      </c>
      <c r="R34" s="14" t="s">
        <v>36</v>
      </c>
      <c r="S34" s="14" t="s">
        <v>4</v>
      </c>
      <c r="T34" s="14" t="s">
        <v>37</v>
      </c>
      <c r="U34" s="15" t="s">
        <v>7</v>
      </c>
      <c r="V34" s="14">
        <v>52</v>
      </c>
      <c r="W34" s="14">
        <v>51</v>
      </c>
      <c r="X34" s="16" t="s">
        <v>22</v>
      </c>
      <c r="Y34" s="16" t="s">
        <v>33</v>
      </c>
      <c r="Z34" s="14"/>
      <c r="AA34" s="17">
        <v>44134</v>
      </c>
      <c r="AB34" s="17" t="s">
        <v>19</v>
      </c>
      <c r="AC34">
        <v>2</v>
      </c>
    </row>
    <row r="35" spans="1:29" ht="15.75" x14ac:dyDescent="0.25">
      <c r="A35" s="8">
        <v>159</v>
      </c>
      <c r="B35" s="13" t="str">
        <f t="shared" si="0"/>
        <v>69DCCN22</v>
      </c>
      <c r="C35" s="8" t="str">
        <f t="shared" si="1"/>
        <v>DC3ME22</v>
      </c>
      <c r="D35" s="11" t="str">
        <f t="shared" si="2"/>
        <v>Kỹ thuật vi điều khiển</v>
      </c>
      <c r="E35" s="9">
        <f t="shared" si="3"/>
        <v>44172</v>
      </c>
      <c r="F35" s="8" t="str">
        <f t="shared" si="4"/>
        <v>(Thứ 2)</v>
      </c>
      <c r="G35" s="5" t="str">
        <f t="shared" si="5"/>
        <v>SA</v>
      </c>
      <c r="H35" s="8"/>
      <c r="P35" t="s">
        <v>229</v>
      </c>
      <c r="Q35" t="s">
        <v>230</v>
      </c>
      <c r="R35" t="s">
        <v>231</v>
      </c>
      <c r="S35" t="s">
        <v>0</v>
      </c>
      <c r="T35" t="s">
        <v>39</v>
      </c>
      <c r="U35" t="s">
        <v>7</v>
      </c>
      <c r="V35">
        <v>54</v>
      </c>
      <c r="W35">
        <v>54</v>
      </c>
      <c r="X35" t="s">
        <v>22</v>
      </c>
      <c r="Y35" t="s">
        <v>232</v>
      </c>
      <c r="AA35" s="1">
        <v>44172</v>
      </c>
      <c r="AB35" t="s">
        <v>3</v>
      </c>
      <c r="AC35" t="s">
        <v>18</v>
      </c>
    </row>
    <row r="36" spans="1:29" ht="15.75" x14ac:dyDescent="0.25">
      <c r="A36" s="8">
        <v>24</v>
      </c>
      <c r="B36" s="13" t="str">
        <f t="shared" si="0"/>
        <v>69DCCN22</v>
      </c>
      <c r="C36" s="8" t="str">
        <f t="shared" si="1"/>
        <v>DC3ME27</v>
      </c>
      <c r="D36" s="11" t="str">
        <f t="shared" si="2"/>
        <v>Hệ thống cơ điện tử 1</v>
      </c>
      <c r="E36" s="9">
        <f t="shared" si="3"/>
        <v>44175</v>
      </c>
      <c r="F36" s="8" t="str">
        <f t="shared" si="4"/>
        <v>(Thứ 5)</v>
      </c>
      <c r="G36" s="5">
        <f t="shared" si="5"/>
        <v>2</v>
      </c>
      <c r="H36" s="8"/>
      <c r="P36" t="s">
        <v>240</v>
      </c>
      <c r="Q36" t="s">
        <v>241</v>
      </c>
      <c r="R36" t="s">
        <v>242</v>
      </c>
      <c r="S36" t="s">
        <v>0</v>
      </c>
      <c r="T36" t="s">
        <v>37</v>
      </c>
      <c r="U36" t="s">
        <v>7</v>
      </c>
      <c r="V36">
        <v>54</v>
      </c>
      <c r="W36">
        <v>54</v>
      </c>
      <c r="X36" t="s">
        <v>22</v>
      </c>
      <c r="Y36" t="s">
        <v>32</v>
      </c>
      <c r="AA36" s="1">
        <v>44175</v>
      </c>
      <c r="AB36" t="s">
        <v>6</v>
      </c>
      <c r="AC36">
        <v>2</v>
      </c>
    </row>
    <row r="37" spans="1:29" ht="15.75" x14ac:dyDescent="0.25">
      <c r="A37" s="8">
        <v>55</v>
      </c>
      <c r="B37" s="13" t="str">
        <f t="shared" ref="B37:B68" si="6">RIGHT(Q37,8)</f>
        <v>69DCCN22</v>
      </c>
      <c r="C37" s="8" t="str">
        <f t="shared" ref="C37:C68" si="7">LEFT(P37,7)</f>
        <v>DC3CN22</v>
      </c>
      <c r="D37" s="11" t="str">
        <f t="shared" ref="D37:D68" si="8">R37</f>
        <v>Công nghệ vi cơ điện tử</v>
      </c>
      <c r="E37" s="9">
        <f t="shared" ref="E37:E68" si="9">AA37</f>
        <v>44179</v>
      </c>
      <c r="F37" s="8" t="str">
        <f t="shared" ref="F37:F68" si="10">AB37</f>
        <v>(Thứ 2)</v>
      </c>
      <c r="G37" s="5">
        <f t="shared" ref="G37:G68" si="11">AC37</f>
        <v>1</v>
      </c>
      <c r="H37" s="8"/>
      <c r="P37" t="s">
        <v>243</v>
      </c>
      <c r="Q37" t="s">
        <v>244</v>
      </c>
      <c r="R37" t="s">
        <v>245</v>
      </c>
      <c r="S37" t="s">
        <v>4</v>
      </c>
      <c r="T37" t="s">
        <v>37</v>
      </c>
      <c r="U37" t="s">
        <v>7</v>
      </c>
      <c r="V37">
        <v>54</v>
      </c>
      <c r="W37">
        <v>54</v>
      </c>
      <c r="X37" t="s">
        <v>22</v>
      </c>
      <c r="Y37" t="s">
        <v>246</v>
      </c>
      <c r="AA37" s="1">
        <v>44179</v>
      </c>
      <c r="AB37" t="s">
        <v>3</v>
      </c>
      <c r="AC37">
        <v>1</v>
      </c>
    </row>
    <row r="38" spans="1:29" ht="15.75" x14ac:dyDescent="0.25">
      <c r="A38" s="8">
        <v>86</v>
      </c>
      <c r="B38" s="13" t="str">
        <f t="shared" si="6"/>
        <v>69DCCN22</v>
      </c>
      <c r="C38" s="8" t="str">
        <f t="shared" si="7"/>
        <v>DC3CN23</v>
      </c>
      <c r="D38" s="11" t="str">
        <f t="shared" si="8"/>
        <v>Cảm biến và cơ cấu chấp hành</v>
      </c>
      <c r="E38" s="9">
        <f t="shared" si="9"/>
        <v>44181</v>
      </c>
      <c r="F38" s="8" t="str">
        <f t="shared" si="10"/>
        <v>(Thứ 4)</v>
      </c>
      <c r="G38" s="5">
        <f t="shared" si="11"/>
        <v>2</v>
      </c>
      <c r="H38" s="8"/>
      <c r="P38" t="s">
        <v>247</v>
      </c>
      <c r="Q38" t="s">
        <v>248</v>
      </c>
      <c r="R38" t="s">
        <v>249</v>
      </c>
      <c r="S38" t="s">
        <v>4</v>
      </c>
      <c r="T38" t="s">
        <v>37</v>
      </c>
      <c r="U38" t="s">
        <v>7</v>
      </c>
      <c r="V38">
        <v>54</v>
      </c>
      <c r="W38">
        <v>54</v>
      </c>
      <c r="X38" t="s">
        <v>22</v>
      </c>
      <c r="Y38" t="s">
        <v>246</v>
      </c>
      <c r="AA38" s="1">
        <v>44181</v>
      </c>
      <c r="AB38" t="s">
        <v>30</v>
      </c>
      <c r="AC38">
        <v>2</v>
      </c>
    </row>
    <row r="39" spans="1:29" ht="15.75" x14ac:dyDescent="0.25">
      <c r="A39" s="8">
        <v>117</v>
      </c>
      <c r="B39" s="13" t="str">
        <f t="shared" si="6"/>
        <v>69DCCN22</v>
      </c>
      <c r="C39" s="8" t="str">
        <f t="shared" si="7"/>
        <v>DC2CK63</v>
      </c>
      <c r="D39" s="11" t="str">
        <f t="shared" si="8"/>
        <v>Đồ án chi tiết máy</v>
      </c>
      <c r="E39" s="9">
        <f t="shared" si="9"/>
        <v>44183</v>
      </c>
      <c r="F39" s="8" t="str">
        <f t="shared" si="10"/>
        <v>(Thứ 6)</v>
      </c>
      <c r="G39" s="5" t="str">
        <f t="shared" si="11"/>
        <v>SA</v>
      </c>
      <c r="H39" s="8"/>
      <c r="P39" t="s">
        <v>250</v>
      </c>
      <c r="Q39" t="s">
        <v>251</v>
      </c>
      <c r="R39" t="s">
        <v>252</v>
      </c>
      <c r="S39" t="s">
        <v>253</v>
      </c>
      <c r="T39" t="s">
        <v>1</v>
      </c>
      <c r="V39">
        <v>54</v>
      </c>
      <c r="W39">
        <v>54</v>
      </c>
      <c r="X39" t="s">
        <v>22</v>
      </c>
      <c r="Y39" t="s">
        <v>5</v>
      </c>
      <c r="AA39" s="1">
        <v>44183</v>
      </c>
      <c r="AB39" t="s">
        <v>19</v>
      </c>
      <c r="AC39" t="s">
        <v>18</v>
      </c>
    </row>
    <row r="40" spans="1:29" ht="15.75" x14ac:dyDescent="0.25">
      <c r="A40" s="8">
        <v>272</v>
      </c>
      <c r="B40" s="13" t="str">
        <f t="shared" si="6"/>
        <v>69DCCN22</v>
      </c>
      <c r="C40" s="8" t="str">
        <f t="shared" si="7"/>
        <v>DC4CN21</v>
      </c>
      <c r="D40" s="11" t="str">
        <f t="shared" si="8"/>
        <v>Thực tập Thiết kế mạch điện tử</v>
      </c>
      <c r="E40" s="9" t="str">
        <f t="shared" si="9"/>
        <v>BM</v>
      </c>
      <c r="F40" s="8" t="e">
        <f t="shared" si="10"/>
        <v>#VALUE!</v>
      </c>
      <c r="G40" s="5">
        <f t="shared" si="11"/>
        <v>0</v>
      </c>
      <c r="H40" s="2"/>
      <c r="P40" t="s">
        <v>265</v>
      </c>
      <c r="Q40" t="s">
        <v>266</v>
      </c>
      <c r="R40" t="s">
        <v>267</v>
      </c>
      <c r="S40" t="s">
        <v>0</v>
      </c>
      <c r="T40" t="s">
        <v>37</v>
      </c>
      <c r="U40" t="s">
        <v>7</v>
      </c>
      <c r="V40">
        <v>54</v>
      </c>
      <c r="W40">
        <v>54</v>
      </c>
      <c r="X40" t="s">
        <v>22</v>
      </c>
      <c r="AA40" s="1" t="s">
        <v>257</v>
      </c>
      <c r="AB40" t="e">
        <v>#VALUE!</v>
      </c>
      <c r="AC40">
        <v>0</v>
      </c>
    </row>
    <row r="41" spans="1:29" ht="30" x14ac:dyDescent="0.25">
      <c r="A41" s="8">
        <v>161</v>
      </c>
      <c r="B41" s="13" t="str">
        <f t="shared" si="6"/>
        <v>69DCCO22</v>
      </c>
      <c r="C41" s="8" t="str">
        <f t="shared" si="7"/>
        <v>DC1LL04</v>
      </c>
      <c r="D41" s="11" t="str">
        <f t="shared" si="8"/>
        <v>Đường lối cách mạng của Đảng cộng sản Việt Nam</v>
      </c>
      <c r="E41" s="9">
        <f t="shared" si="9"/>
        <v>44131</v>
      </c>
      <c r="F41" s="8" t="str">
        <f t="shared" si="10"/>
        <v>(Thứ 3)</v>
      </c>
      <c r="G41" s="5" t="str">
        <f t="shared" si="11"/>
        <v>SA</v>
      </c>
      <c r="H41" s="8"/>
      <c r="P41" t="s">
        <v>65</v>
      </c>
      <c r="Q41" t="s">
        <v>66</v>
      </c>
      <c r="R41" t="s">
        <v>56</v>
      </c>
      <c r="S41" t="s">
        <v>0</v>
      </c>
      <c r="T41" t="s">
        <v>57</v>
      </c>
      <c r="U41" t="s">
        <v>58</v>
      </c>
      <c r="V41">
        <v>55</v>
      </c>
      <c r="W41">
        <v>55</v>
      </c>
      <c r="X41" t="s">
        <v>22</v>
      </c>
      <c r="Y41" t="s">
        <v>67</v>
      </c>
      <c r="AA41" s="1">
        <v>44131</v>
      </c>
      <c r="AB41" t="s">
        <v>25</v>
      </c>
      <c r="AC41" t="s">
        <v>18</v>
      </c>
    </row>
    <row r="42" spans="1:29" ht="15.75" x14ac:dyDescent="0.25">
      <c r="A42" s="8"/>
      <c r="B42" s="13" t="str">
        <f t="shared" si="6"/>
        <v>69DCCO22</v>
      </c>
      <c r="C42" s="8" t="str">
        <f t="shared" si="7"/>
        <v>DC2DT42</v>
      </c>
      <c r="D42" s="11" t="str">
        <f t="shared" si="8"/>
        <v>Lý thuyết mạch</v>
      </c>
      <c r="E42" s="9">
        <f t="shared" si="9"/>
        <v>44134</v>
      </c>
      <c r="F42" s="8" t="str">
        <f t="shared" si="10"/>
        <v>(Thứ 6)</v>
      </c>
      <c r="G42" s="5">
        <f t="shared" si="11"/>
        <v>1</v>
      </c>
      <c r="H42" s="8"/>
      <c r="P42" s="14" t="s">
        <v>100</v>
      </c>
      <c r="Q42" s="14" t="s">
        <v>101</v>
      </c>
      <c r="R42" s="14" t="s">
        <v>102</v>
      </c>
      <c r="S42" s="14" t="s">
        <v>0</v>
      </c>
      <c r="T42" s="14" t="s">
        <v>39</v>
      </c>
      <c r="U42" s="15" t="s">
        <v>7</v>
      </c>
      <c r="V42" s="14">
        <v>55</v>
      </c>
      <c r="W42" s="14">
        <v>55</v>
      </c>
      <c r="X42" s="16" t="s">
        <v>22</v>
      </c>
      <c r="Y42" s="16" t="s">
        <v>31</v>
      </c>
      <c r="Z42" s="14"/>
      <c r="AA42" s="17">
        <v>44134</v>
      </c>
      <c r="AB42" s="17" t="s">
        <v>19</v>
      </c>
      <c r="AC42">
        <v>1</v>
      </c>
    </row>
    <row r="43" spans="1:29" ht="15.75" x14ac:dyDescent="0.25">
      <c r="A43" s="8">
        <v>3</v>
      </c>
      <c r="B43" s="13" t="str">
        <f t="shared" si="6"/>
        <v>69DCCO22</v>
      </c>
      <c r="C43" s="8" t="str">
        <f t="shared" si="7"/>
        <v>DC2OT70</v>
      </c>
      <c r="D43" s="11" t="str">
        <f t="shared" si="8"/>
        <v>Lý thuyết ô tô</v>
      </c>
      <c r="E43" s="9">
        <f t="shared" si="9"/>
        <v>44137</v>
      </c>
      <c r="F43" s="8" t="str">
        <f t="shared" si="10"/>
        <v>(Thứ 2)</v>
      </c>
      <c r="G43" s="5" t="str">
        <f t="shared" si="11"/>
        <v>SA</v>
      </c>
      <c r="H43" s="8"/>
      <c r="P43" t="s">
        <v>123</v>
      </c>
      <c r="Q43" t="s">
        <v>124</v>
      </c>
      <c r="R43" t="s">
        <v>125</v>
      </c>
      <c r="S43" t="s">
        <v>0</v>
      </c>
      <c r="T43" t="s">
        <v>126</v>
      </c>
      <c r="U43" t="s">
        <v>1</v>
      </c>
      <c r="V43">
        <v>55</v>
      </c>
      <c r="W43">
        <v>55</v>
      </c>
      <c r="X43" t="s">
        <v>22</v>
      </c>
      <c r="Y43" t="s">
        <v>127</v>
      </c>
      <c r="AA43" s="1">
        <v>44137</v>
      </c>
      <c r="AB43" t="s">
        <v>3</v>
      </c>
      <c r="AC43" t="s">
        <v>18</v>
      </c>
    </row>
    <row r="44" spans="1:29" ht="15.75" x14ac:dyDescent="0.25">
      <c r="A44" s="8">
        <v>7</v>
      </c>
      <c r="B44" s="13" t="str">
        <f t="shared" si="6"/>
        <v>69DCCO22</v>
      </c>
      <c r="C44" s="8" t="str">
        <f t="shared" si="7"/>
        <v>DC2CK59</v>
      </c>
      <c r="D44" s="11" t="str">
        <f t="shared" si="8"/>
        <v>Cơ sở thiết kế trên máy tính</v>
      </c>
      <c r="E44" s="9">
        <f t="shared" si="9"/>
        <v>44140</v>
      </c>
      <c r="F44" s="8" t="str">
        <f t="shared" si="10"/>
        <v>(Thứ 5)</v>
      </c>
      <c r="G44" s="5" t="str">
        <f t="shared" si="11"/>
        <v>SA</v>
      </c>
      <c r="H44" s="8"/>
      <c r="P44" t="s">
        <v>159</v>
      </c>
      <c r="Q44" t="s">
        <v>160</v>
      </c>
      <c r="R44" t="s">
        <v>161</v>
      </c>
      <c r="S44" t="s">
        <v>4</v>
      </c>
      <c r="T44" t="s">
        <v>126</v>
      </c>
      <c r="U44" t="s">
        <v>1</v>
      </c>
      <c r="V44">
        <v>55</v>
      </c>
      <c r="W44">
        <v>55</v>
      </c>
      <c r="X44" t="s">
        <v>22</v>
      </c>
      <c r="Y44" t="s">
        <v>162</v>
      </c>
      <c r="AA44" s="1">
        <v>44140</v>
      </c>
      <c r="AB44" t="s">
        <v>6</v>
      </c>
      <c r="AC44" t="s">
        <v>18</v>
      </c>
    </row>
    <row r="45" spans="1:29" ht="30" x14ac:dyDescent="0.25">
      <c r="A45" s="8">
        <v>739</v>
      </c>
      <c r="B45" s="13" t="str">
        <f t="shared" si="6"/>
        <v>69DCMT21</v>
      </c>
      <c r="C45" s="8" t="str">
        <f t="shared" si="7"/>
        <v>DC1LL04</v>
      </c>
      <c r="D45" s="11" t="str">
        <f t="shared" si="8"/>
        <v>Đường lối cách mạng của Đảng cộng sản Việt Nam</v>
      </c>
      <c r="E45" s="9">
        <f t="shared" si="9"/>
        <v>44160</v>
      </c>
      <c r="F45" s="8" t="str">
        <f t="shared" si="10"/>
        <v>(Thứ 4)</v>
      </c>
      <c r="G45" s="5" t="str">
        <f t="shared" si="11"/>
        <v>SA</v>
      </c>
      <c r="H45" s="8"/>
      <c r="P45" t="s">
        <v>205</v>
      </c>
      <c r="Q45" t="s">
        <v>207</v>
      </c>
      <c r="R45" t="s">
        <v>56</v>
      </c>
      <c r="S45" t="s">
        <v>0</v>
      </c>
      <c r="T45" t="s">
        <v>57</v>
      </c>
      <c r="U45" t="s">
        <v>58</v>
      </c>
      <c r="V45">
        <v>6</v>
      </c>
      <c r="W45">
        <v>6</v>
      </c>
      <c r="X45" t="s">
        <v>22</v>
      </c>
      <c r="Y45" t="s">
        <v>64</v>
      </c>
      <c r="AA45" s="1">
        <v>44160</v>
      </c>
      <c r="AB45" t="s">
        <v>30</v>
      </c>
      <c r="AC45" t="s">
        <v>18</v>
      </c>
    </row>
    <row r="46" spans="1:29" ht="15.75" x14ac:dyDescent="0.25">
      <c r="A46" s="8">
        <v>22</v>
      </c>
      <c r="B46" s="13" t="str">
        <f t="shared" si="6"/>
        <v>70DCDT21</v>
      </c>
      <c r="C46" s="8" t="str">
        <f t="shared" si="7"/>
        <v>DC1LL08</v>
      </c>
      <c r="D46" s="11" t="str">
        <f t="shared" si="8"/>
        <v>Chủ nghĩa xã hội khoa học</v>
      </c>
      <c r="E46" s="9">
        <f t="shared" si="9"/>
        <v>44131</v>
      </c>
      <c r="F46" s="8" t="str">
        <f t="shared" si="10"/>
        <v>(Thứ 3)</v>
      </c>
      <c r="G46" s="5" t="str">
        <f t="shared" si="11"/>
        <v>SA</v>
      </c>
      <c r="H46" s="8"/>
      <c r="P46" t="s">
        <v>68</v>
      </c>
      <c r="Q46" t="s">
        <v>69</v>
      </c>
      <c r="R46" t="s">
        <v>70</v>
      </c>
      <c r="S46" t="s">
        <v>4</v>
      </c>
      <c r="T46" t="s">
        <v>71</v>
      </c>
      <c r="U46" t="s">
        <v>58</v>
      </c>
      <c r="V46">
        <v>94</v>
      </c>
      <c r="W46">
        <v>44</v>
      </c>
      <c r="X46" t="s">
        <v>42</v>
      </c>
      <c r="Y46" t="s">
        <v>72</v>
      </c>
      <c r="AA46" s="1">
        <v>44131</v>
      </c>
      <c r="AB46" t="s">
        <v>25</v>
      </c>
      <c r="AC46" t="s">
        <v>18</v>
      </c>
    </row>
    <row r="47" spans="1:29" ht="15.75" x14ac:dyDescent="0.25">
      <c r="A47" s="8">
        <v>56</v>
      </c>
      <c r="B47" s="13" t="str">
        <f t="shared" si="6"/>
        <v>70DCDT21</v>
      </c>
      <c r="C47" s="8" t="str">
        <f t="shared" si="7"/>
        <v>DC2DT27</v>
      </c>
      <c r="D47" s="11" t="str">
        <f t="shared" si="8"/>
        <v>Lý thuyết mạch</v>
      </c>
      <c r="E47" s="9">
        <f t="shared" si="9"/>
        <v>44134</v>
      </c>
      <c r="F47" s="8" t="str">
        <f t="shared" si="10"/>
        <v>(Thứ 6)</v>
      </c>
      <c r="G47" s="5">
        <f t="shared" si="11"/>
        <v>2</v>
      </c>
      <c r="H47" s="8"/>
      <c r="P47" t="s">
        <v>103</v>
      </c>
      <c r="Q47" t="s">
        <v>104</v>
      </c>
      <c r="R47" t="s">
        <v>102</v>
      </c>
      <c r="S47" t="s">
        <v>8</v>
      </c>
      <c r="T47" t="s">
        <v>39</v>
      </c>
      <c r="U47" t="s">
        <v>7</v>
      </c>
      <c r="V47">
        <v>46</v>
      </c>
      <c r="W47">
        <v>44</v>
      </c>
      <c r="X47" t="s">
        <v>42</v>
      </c>
      <c r="Y47" t="s">
        <v>105</v>
      </c>
      <c r="AA47" s="1">
        <v>44134</v>
      </c>
      <c r="AB47" t="s">
        <v>19</v>
      </c>
      <c r="AC47">
        <v>2</v>
      </c>
    </row>
    <row r="48" spans="1:29" ht="15.75" x14ac:dyDescent="0.25">
      <c r="A48" s="8">
        <v>165</v>
      </c>
      <c r="B48" s="13" t="str">
        <f t="shared" si="6"/>
        <v>70DCDT21</v>
      </c>
      <c r="C48" s="8" t="str">
        <f t="shared" si="7"/>
        <v>DC2DT57</v>
      </c>
      <c r="D48" s="11" t="str">
        <f t="shared" si="8"/>
        <v>Kiến trúc máy tính</v>
      </c>
      <c r="E48" s="9">
        <f t="shared" si="9"/>
        <v>44137</v>
      </c>
      <c r="F48" s="8" t="str">
        <f t="shared" si="10"/>
        <v>(Thứ 2)</v>
      </c>
      <c r="G48" s="5" t="str">
        <f t="shared" si="11"/>
        <v>SA</v>
      </c>
      <c r="H48" s="8"/>
      <c r="P48" t="s">
        <v>128</v>
      </c>
      <c r="Q48" t="s">
        <v>129</v>
      </c>
      <c r="R48" t="s">
        <v>130</v>
      </c>
      <c r="S48" t="s">
        <v>4</v>
      </c>
      <c r="T48" t="s">
        <v>39</v>
      </c>
      <c r="U48" t="s">
        <v>7</v>
      </c>
      <c r="V48">
        <v>46</v>
      </c>
      <c r="W48">
        <v>44</v>
      </c>
      <c r="X48" t="s">
        <v>42</v>
      </c>
      <c r="Y48" t="s">
        <v>29</v>
      </c>
      <c r="AA48" s="1">
        <v>44137</v>
      </c>
      <c r="AB48" t="s">
        <v>3</v>
      </c>
      <c r="AC48" t="s">
        <v>18</v>
      </c>
    </row>
    <row r="49" spans="1:29" ht="15.75" x14ac:dyDescent="0.25">
      <c r="A49" s="8">
        <v>427</v>
      </c>
      <c r="B49" s="13" t="str">
        <f t="shared" si="6"/>
        <v>70DCDT21</v>
      </c>
      <c r="C49" s="8" t="str">
        <f t="shared" si="7"/>
        <v>DC2DT23</v>
      </c>
      <c r="D49" s="11" t="str">
        <f t="shared" si="8"/>
        <v>Lập trình C/C++</v>
      </c>
      <c r="E49" s="9">
        <f t="shared" si="9"/>
        <v>44140</v>
      </c>
      <c r="F49" s="8" t="str">
        <f t="shared" si="10"/>
        <v>(Thứ 5)</v>
      </c>
      <c r="G49" s="5" t="str">
        <f t="shared" si="11"/>
        <v>SA</v>
      </c>
      <c r="H49" s="8"/>
      <c r="P49" t="s">
        <v>172</v>
      </c>
      <c r="Q49" t="s">
        <v>173</v>
      </c>
      <c r="R49" t="s">
        <v>174</v>
      </c>
      <c r="S49" t="s">
        <v>8</v>
      </c>
      <c r="T49" t="s">
        <v>40</v>
      </c>
      <c r="U49" t="s">
        <v>7</v>
      </c>
      <c r="V49">
        <v>46</v>
      </c>
      <c r="W49">
        <v>44</v>
      </c>
      <c r="X49" t="s">
        <v>42</v>
      </c>
      <c r="Y49" t="s">
        <v>175</v>
      </c>
      <c r="AA49" s="1">
        <v>44140</v>
      </c>
      <c r="AB49" t="s">
        <v>6</v>
      </c>
      <c r="AC49" t="s">
        <v>18</v>
      </c>
    </row>
    <row r="50" spans="1:29" ht="15.75" x14ac:dyDescent="0.25">
      <c r="A50" s="8">
        <v>23</v>
      </c>
      <c r="B50" s="13" t="str">
        <f t="shared" si="6"/>
        <v>70DCDT22</v>
      </c>
      <c r="C50" s="8" t="str">
        <f t="shared" si="7"/>
        <v>DC1LL08</v>
      </c>
      <c r="D50" s="11" t="str">
        <f t="shared" si="8"/>
        <v>Chủ nghĩa xã hội khoa học</v>
      </c>
      <c r="E50" s="9">
        <f t="shared" si="9"/>
        <v>44131</v>
      </c>
      <c r="F50" s="8" t="str">
        <f t="shared" si="10"/>
        <v>(Thứ 3)</v>
      </c>
      <c r="G50" s="5" t="str">
        <f t="shared" si="11"/>
        <v>SA</v>
      </c>
      <c r="H50" s="8"/>
      <c r="P50" t="s">
        <v>73</v>
      </c>
      <c r="Q50" t="s">
        <v>74</v>
      </c>
      <c r="R50" t="s">
        <v>70</v>
      </c>
      <c r="S50" t="s">
        <v>4</v>
      </c>
      <c r="T50" t="s">
        <v>71</v>
      </c>
      <c r="U50" t="s">
        <v>58</v>
      </c>
      <c r="V50">
        <v>48</v>
      </c>
      <c r="W50">
        <v>48</v>
      </c>
      <c r="X50" t="s">
        <v>42</v>
      </c>
      <c r="Y50" t="s">
        <v>75</v>
      </c>
      <c r="AA50" s="1">
        <v>44131</v>
      </c>
      <c r="AB50" t="s">
        <v>25</v>
      </c>
      <c r="AC50" t="s">
        <v>18</v>
      </c>
    </row>
    <row r="51" spans="1:29" ht="15.75" x14ac:dyDescent="0.25">
      <c r="A51" s="8">
        <v>1</v>
      </c>
      <c r="B51" s="13" t="str">
        <f t="shared" si="6"/>
        <v>70DCDT22</v>
      </c>
      <c r="C51" s="8" t="str">
        <f t="shared" si="7"/>
        <v>DC2DT27</v>
      </c>
      <c r="D51" s="11" t="str">
        <f t="shared" si="8"/>
        <v>Lý thuyết mạch</v>
      </c>
      <c r="E51" s="9">
        <f t="shared" si="9"/>
        <v>44134</v>
      </c>
      <c r="F51" s="8" t="str">
        <f t="shared" si="10"/>
        <v>(Thứ 6)</v>
      </c>
      <c r="G51" s="5">
        <f t="shared" si="11"/>
        <v>2</v>
      </c>
      <c r="H51" s="8"/>
      <c r="P51" t="s">
        <v>106</v>
      </c>
      <c r="Q51" t="s">
        <v>107</v>
      </c>
      <c r="R51" t="s">
        <v>102</v>
      </c>
      <c r="S51" t="s">
        <v>8</v>
      </c>
      <c r="T51" t="s">
        <v>39</v>
      </c>
      <c r="U51" t="s">
        <v>7</v>
      </c>
      <c r="V51">
        <v>48</v>
      </c>
      <c r="W51">
        <v>48</v>
      </c>
      <c r="X51" t="s">
        <v>42</v>
      </c>
      <c r="Y51" t="s">
        <v>105</v>
      </c>
      <c r="AA51" s="1">
        <v>44134</v>
      </c>
      <c r="AB51" t="s">
        <v>19</v>
      </c>
      <c r="AC51">
        <v>2</v>
      </c>
    </row>
    <row r="52" spans="1:29" ht="15.75" x14ac:dyDescent="0.25">
      <c r="A52" s="8">
        <v>4</v>
      </c>
      <c r="B52" s="13" t="str">
        <f t="shared" si="6"/>
        <v>70DCDT22</v>
      </c>
      <c r="C52" s="8" t="str">
        <f t="shared" si="7"/>
        <v>DC2DT57</v>
      </c>
      <c r="D52" s="11" t="str">
        <f t="shared" si="8"/>
        <v>Kiến trúc máy tính</v>
      </c>
      <c r="E52" s="9">
        <f t="shared" si="9"/>
        <v>44137</v>
      </c>
      <c r="F52" s="8" t="str">
        <f t="shared" si="10"/>
        <v>(Thứ 2)</v>
      </c>
      <c r="G52" s="5" t="str">
        <f t="shared" si="11"/>
        <v>SA</v>
      </c>
      <c r="H52" s="8"/>
      <c r="P52" t="s">
        <v>131</v>
      </c>
      <c r="Q52" t="s">
        <v>132</v>
      </c>
      <c r="R52" t="s">
        <v>130</v>
      </c>
      <c r="S52" t="s">
        <v>4</v>
      </c>
      <c r="T52" t="s">
        <v>39</v>
      </c>
      <c r="U52" t="s">
        <v>7</v>
      </c>
      <c r="V52">
        <v>48</v>
      </c>
      <c r="W52">
        <v>48</v>
      </c>
      <c r="X52" t="s">
        <v>42</v>
      </c>
      <c r="Y52" t="s">
        <v>29</v>
      </c>
      <c r="AA52" s="1">
        <v>44137</v>
      </c>
      <c r="AB52" t="s">
        <v>3</v>
      </c>
      <c r="AC52" t="s">
        <v>18</v>
      </c>
    </row>
    <row r="53" spans="1:29" ht="15.75" x14ac:dyDescent="0.25">
      <c r="A53" s="8">
        <v>127</v>
      </c>
      <c r="B53" s="13" t="str">
        <f t="shared" si="6"/>
        <v>70DCDT22</v>
      </c>
      <c r="C53" s="8" t="str">
        <f t="shared" si="7"/>
        <v>DC2DT23</v>
      </c>
      <c r="D53" s="11" t="str">
        <f t="shared" si="8"/>
        <v>Lập trình C/C++</v>
      </c>
      <c r="E53" s="9">
        <f t="shared" si="9"/>
        <v>44140</v>
      </c>
      <c r="F53" s="8" t="str">
        <f t="shared" si="10"/>
        <v>(Thứ 5)</v>
      </c>
      <c r="G53" s="5" t="str">
        <f t="shared" si="11"/>
        <v>SA</v>
      </c>
      <c r="H53" s="8"/>
      <c r="P53" t="s">
        <v>176</v>
      </c>
      <c r="Q53" t="s">
        <v>177</v>
      </c>
      <c r="R53" t="s">
        <v>174</v>
      </c>
      <c r="S53" t="s">
        <v>8</v>
      </c>
      <c r="T53" t="s">
        <v>40</v>
      </c>
      <c r="U53" t="s">
        <v>7</v>
      </c>
      <c r="V53">
        <v>48</v>
      </c>
      <c r="W53">
        <v>48</v>
      </c>
      <c r="X53" t="s">
        <v>42</v>
      </c>
      <c r="Y53" t="s">
        <v>175</v>
      </c>
      <c r="AA53" s="1">
        <v>44140</v>
      </c>
      <c r="AB53" t="s">
        <v>6</v>
      </c>
      <c r="AC53" t="s">
        <v>18</v>
      </c>
    </row>
    <row r="54" spans="1:29" ht="15.75" x14ac:dyDescent="0.25">
      <c r="A54" s="8">
        <v>475</v>
      </c>
      <c r="B54" s="13" t="str">
        <f t="shared" si="6"/>
        <v>70DCHT21</v>
      </c>
      <c r="C54" s="8" t="str">
        <f t="shared" si="7"/>
        <v>DC2TT22</v>
      </c>
      <c r="D54" s="11" t="str">
        <f t="shared" si="8"/>
        <v>Nhập môn Cơ sở dữ liệu</v>
      </c>
      <c r="E54" s="9">
        <f t="shared" si="9"/>
        <v>44132</v>
      </c>
      <c r="F54" s="8" t="str">
        <f t="shared" si="10"/>
        <v>(Thứ 4)</v>
      </c>
      <c r="G54" s="5" t="str">
        <f t="shared" si="11"/>
        <v>SA</v>
      </c>
      <c r="H54" s="8"/>
      <c r="P54" t="s">
        <v>76</v>
      </c>
      <c r="Q54" t="s">
        <v>77</v>
      </c>
      <c r="R54" t="s">
        <v>78</v>
      </c>
      <c r="S54" t="s">
        <v>0</v>
      </c>
      <c r="T54" t="s">
        <v>40</v>
      </c>
      <c r="U54" t="s">
        <v>7</v>
      </c>
      <c r="V54">
        <v>59</v>
      </c>
      <c r="W54">
        <v>58</v>
      </c>
      <c r="X54" t="s">
        <v>42</v>
      </c>
      <c r="Y54" t="s">
        <v>79</v>
      </c>
      <c r="AA54" s="1">
        <v>44132</v>
      </c>
      <c r="AB54" t="s">
        <v>30</v>
      </c>
      <c r="AC54" t="s">
        <v>18</v>
      </c>
    </row>
    <row r="55" spans="1:29" ht="15.75" x14ac:dyDescent="0.25">
      <c r="A55" s="8">
        <v>166</v>
      </c>
      <c r="B55" s="13" t="str">
        <f t="shared" si="6"/>
        <v>70DCHT21</v>
      </c>
      <c r="C55" s="8" t="str">
        <f t="shared" si="7"/>
        <v>DC2HT13</v>
      </c>
      <c r="D55" s="11" t="str">
        <f t="shared" si="8"/>
        <v>Nhập môn mạng máy tính</v>
      </c>
      <c r="E55" s="9">
        <f t="shared" si="9"/>
        <v>44137</v>
      </c>
      <c r="F55" s="8" t="str">
        <f t="shared" si="10"/>
        <v>(Thứ 2)</v>
      </c>
      <c r="G55" s="5" t="str">
        <f t="shared" si="11"/>
        <v>CH</v>
      </c>
      <c r="H55" s="8"/>
      <c r="P55" t="s">
        <v>133</v>
      </c>
      <c r="Q55" t="s">
        <v>134</v>
      </c>
      <c r="R55" t="s">
        <v>135</v>
      </c>
      <c r="S55" t="s">
        <v>0</v>
      </c>
      <c r="T55" t="s">
        <v>40</v>
      </c>
      <c r="U55" t="s">
        <v>7</v>
      </c>
      <c r="V55">
        <v>59</v>
      </c>
      <c r="W55">
        <v>58</v>
      </c>
      <c r="X55" t="s">
        <v>42</v>
      </c>
      <c r="Y55" t="s">
        <v>136</v>
      </c>
      <c r="AA55" s="1">
        <v>44137</v>
      </c>
      <c r="AB55" t="s">
        <v>3</v>
      </c>
      <c r="AC55" t="s">
        <v>137</v>
      </c>
    </row>
    <row r="56" spans="1:29" ht="15.75" x14ac:dyDescent="0.25">
      <c r="A56" s="8">
        <v>428</v>
      </c>
      <c r="B56" s="13" t="str">
        <f t="shared" si="6"/>
        <v>70DCHT21</v>
      </c>
      <c r="C56" s="8" t="str">
        <f t="shared" si="7"/>
        <v>DC2HT42</v>
      </c>
      <c r="D56" s="11" t="str">
        <f t="shared" si="8"/>
        <v>Toán học rời rạc</v>
      </c>
      <c r="E56" s="9">
        <f t="shared" si="9"/>
        <v>44140</v>
      </c>
      <c r="F56" s="8" t="str">
        <f t="shared" si="10"/>
        <v>(Thứ 5)</v>
      </c>
      <c r="G56" s="5" t="str">
        <f t="shared" si="11"/>
        <v>SA</v>
      </c>
      <c r="H56" s="8"/>
      <c r="P56" t="s">
        <v>163</v>
      </c>
      <c r="Q56" t="s">
        <v>164</v>
      </c>
      <c r="R56" t="s">
        <v>165</v>
      </c>
      <c r="S56" t="s">
        <v>8</v>
      </c>
      <c r="T56" t="s">
        <v>40</v>
      </c>
      <c r="U56" t="s">
        <v>7</v>
      </c>
      <c r="V56">
        <v>59</v>
      </c>
      <c r="W56">
        <v>58</v>
      </c>
      <c r="X56" t="s">
        <v>42</v>
      </c>
      <c r="Y56" t="s">
        <v>82</v>
      </c>
      <c r="AA56" s="1">
        <v>44140</v>
      </c>
      <c r="AB56" t="s">
        <v>6</v>
      </c>
      <c r="AC56" t="s">
        <v>18</v>
      </c>
    </row>
    <row r="57" spans="1:29" ht="15.75" x14ac:dyDescent="0.25">
      <c r="A57" s="8">
        <v>759</v>
      </c>
      <c r="B57" s="13" t="str">
        <f t="shared" si="6"/>
        <v>70DCHT22</v>
      </c>
      <c r="C57" s="8" t="str">
        <f t="shared" si="7"/>
        <v>DC2TT22</v>
      </c>
      <c r="D57" s="11" t="str">
        <f t="shared" si="8"/>
        <v>Nhập môn Cơ sở dữ liệu</v>
      </c>
      <c r="E57" s="9">
        <f t="shared" si="9"/>
        <v>44132</v>
      </c>
      <c r="F57" s="8" t="str">
        <f t="shared" si="10"/>
        <v>(Thứ 4)</v>
      </c>
      <c r="G57" s="5" t="str">
        <f t="shared" si="11"/>
        <v>SA</v>
      </c>
      <c r="H57" s="8"/>
      <c r="P57" t="s">
        <v>80</v>
      </c>
      <c r="Q57" t="s">
        <v>81</v>
      </c>
      <c r="R57" t="s">
        <v>78</v>
      </c>
      <c r="S57" t="s">
        <v>0</v>
      </c>
      <c r="T57" t="s">
        <v>40</v>
      </c>
      <c r="U57" t="s">
        <v>7</v>
      </c>
      <c r="V57">
        <v>59</v>
      </c>
      <c r="W57">
        <v>59</v>
      </c>
      <c r="X57" t="s">
        <v>42</v>
      </c>
      <c r="Y57" t="s">
        <v>82</v>
      </c>
      <c r="AA57" s="1">
        <v>44132</v>
      </c>
      <c r="AB57" t="s">
        <v>30</v>
      </c>
      <c r="AC57" t="s">
        <v>18</v>
      </c>
    </row>
    <row r="58" spans="1:29" ht="15.75" x14ac:dyDescent="0.25">
      <c r="A58" s="8">
        <v>5</v>
      </c>
      <c r="B58" s="13" t="str">
        <f t="shared" si="6"/>
        <v>70DCHT22</v>
      </c>
      <c r="C58" s="8" t="str">
        <f t="shared" si="7"/>
        <v>DC2HT13</v>
      </c>
      <c r="D58" s="11" t="str">
        <f t="shared" si="8"/>
        <v>Nhập môn mạng máy tính</v>
      </c>
      <c r="E58" s="9">
        <f t="shared" si="9"/>
        <v>44137</v>
      </c>
      <c r="F58" s="8" t="str">
        <f t="shared" si="10"/>
        <v>(Thứ 2)</v>
      </c>
      <c r="G58" s="5" t="str">
        <f t="shared" si="11"/>
        <v>CH</v>
      </c>
      <c r="H58" s="8"/>
      <c r="P58" t="s">
        <v>138</v>
      </c>
      <c r="Q58" t="s">
        <v>139</v>
      </c>
      <c r="R58" t="s">
        <v>135</v>
      </c>
      <c r="S58" t="s">
        <v>0</v>
      </c>
      <c r="T58" t="s">
        <v>40</v>
      </c>
      <c r="U58" t="s">
        <v>7</v>
      </c>
      <c r="V58">
        <v>59</v>
      </c>
      <c r="W58">
        <v>59</v>
      </c>
      <c r="X58" t="s">
        <v>42</v>
      </c>
      <c r="Y58" t="s">
        <v>34</v>
      </c>
      <c r="AA58" s="1">
        <v>44137</v>
      </c>
      <c r="AB58" t="s">
        <v>3</v>
      </c>
      <c r="AC58" t="s">
        <v>137</v>
      </c>
    </row>
    <row r="59" spans="1:29" ht="15.75" x14ac:dyDescent="0.25">
      <c r="A59" s="8">
        <v>426</v>
      </c>
      <c r="B59" s="13" t="str">
        <f t="shared" si="6"/>
        <v>70DCHT22</v>
      </c>
      <c r="C59" s="8" t="str">
        <f t="shared" si="7"/>
        <v>DC2HT42</v>
      </c>
      <c r="D59" s="11" t="str">
        <f t="shared" si="8"/>
        <v>Toán học rời rạc</v>
      </c>
      <c r="E59" s="9">
        <f t="shared" si="9"/>
        <v>44140</v>
      </c>
      <c r="F59" s="8" t="str">
        <f t="shared" si="10"/>
        <v>(Thứ 5)</v>
      </c>
      <c r="G59" s="5" t="str">
        <f t="shared" si="11"/>
        <v>SA</v>
      </c>
      <c r="H59" s="8"/>
      <c r="P59" t="s">
        <v>166</v>
      </c>
      <c r="Q59" t="s">
        <v>167</v>
      </c>
      <c r="R59" t="s">
        <v>165</v>
      </c>
      <c r="S59" t="s">
        <v>8</v>
      </c>
      <c r="T59" t="s">
        <v>40</v>
      </c>
      <c r="U59" t="s">
        <v>7</v>
      </c>
      <c r="V59">
        <v>59</v>
      </c>
      <c r="W59">
        <v>59</v>
      </c>
      <c r="X59" t="s">
        <v>42</v>
      </c>
      <c r="Y59" t="s">
        <v>168</v>
      </c>
      <c r="AA59" s="1">
        <v>44140</v>
      </c>
      <c r="AB59" t="s">
        <v>6</v>
      </c>
      <c r="AC59" t="s">
        <v>18</v>
      </c>
    </row>
    <row r="60" spans="1:29" ht="15.75" x14ac:dyDescent="0.25">
      <c r="A60" s="8">
        <v>630</v>
      </c>
      <c r="B60" s="13" t="str">
        <f t="shared" si="6"/>
        <v>70DCHT23</v>
      </c>
      <c r="C60" s="8" t="str">
        <f t="shared" si="7"/>
        <v>DC2TT22</v>
      </c>
      <c r="D60" s="11" t="str">
        <f t="shared" si="8"/>
        <v>Nhập môn Cơ sở dữ liệu</v>
      </c>
      <c r="E60" s="9">
        <f t="shared" si="9"/>
        <v>44132</v>
      </c>
      <c r="F60" s="8" t="str">
        <f t="shared" si="10"/>
        <v>(Thứ 4)</v>
      </c>
      <c r="G60" s="5" t="str">
        <f t="shared" si="11"/>
        <v>SA</v>
      </c>
      <c r="H60" s="8"/>
      <c r="P60" t="s">
        <v>83</v>
      </c>
      <c r="Q60" t="s">
        <v>84</v>
      </c>
      <c r="R60" t="s">
        <v>78</v>
      </c>
      <c r="S60" t="s">
        <v>0</v>
      </c>
      <c r="T60" t="s">
        <v>40</v>
      </c>
      <c r="U60" t="s">
        <v>7</v>
      </c>
      <c r="V60">
        <v>59</v>
      </c>
      <c r="W60">
        <v>59</v>
      </c>
      <c r="X60" t="s">
        <v>42</v>
      </c>
      <c r="Y60" t="s">
        <v>82</v>
      </c>
      <c r="AA60" s="1">
        <v>44132</v>
      </c>
      <c r="AB60" t="s">
        <v>30</v>
      </c>
      <c r="AC60" t="s">
        <v>18</v>
      </c>
    </row>
    <row r="61" spans="1:29" ht="15.75" x14ac:dyDescent="0.25">
      <c r="A61" s="8">
        <v>290</v>
      </c>
      <c r="B61" s="13" t="str">
        <f t="shared" si="6"/>
        <v>70DCHT23</v>
      </c>
      <c r="C61" s="8" t="str">
        <f t="shared" si="7"/>
        <v>DC2HT13</v>
      </c>
      <c r="D61" s="11" t="str">
        <f t="shared" si="8"/>
        <v>Nhập môn mạng máy tính</v>
      </c>
      <c r="E61" s="9">
        <f t="shared" si="9"/>
        <v>44137</v>
      </c>
      <c r="F61" s="8" t="str">
        <f t="shared" si="10"/>
        <v>(Thứ 2)</v>
      </c>
      <c r="G61" s="5" t="str">
        <f t="shared" si="11"/>
        <v>CH</v>
      </c>
      <c r="H61" s="8"/>
      <c r="P61" t="s">
        <v>140</v>
      </c>
      <c r="Q61" t="s">
        <v>141</v>
      </c>
      <c r="R61" t="s">
        <v>135</v>
      </c>
      <c r="S61" t="s">
        <v>0</v>
      </c>
      <c r="T61" t="s">
        <v>40</v>
      </c>
      <c r="U61" t="s">
        <v>7</v>
      </c>
      <c r="V61">
        <v>59</v>
      </c>
      <c r="W61">
        <v>59</v>
      </c>
      <c r="X61" t="s">
        <v>42</v>
      </c>
      <c r="Y61" t="s">
        <v>142</v>
      </c>
      <c r="AA61" s="1">
        <v>44137</v>
      </c>
      <c r="AB61" t="s">
        <v>3</v>
      </c>
      <c r="AC61" t="s">
        <v>137</v>
      </c>
    </row>
    <row r="62" spans="1:29" ht="15.75" x14ac:dyDescent="0.25">
      <c r="A62" s="8">
        <v>429</v>
      </c>
      <c r="B62" s="13" t="str">
        <f t="shared" si="6"/>
        <v>70DCHT23</v>
      </c>
      <c r="C62" s="8" t="str">
        <f t="shared" si="7"/>
        <v>DC2HT42</v>
      </c>
      <c r="D62" s="11" t="str">
        <f t="shared" si="8"/>
        <v>Toán học rời rạc</v>
      </c>
      <c r="E62" s="9">
        <f t="shared" si="9"/>
        <v>44140</v>
      </c>
      <c r="F62" s="8" t="str">
        <f t="shared" si="10"/>
        <v>(Thứ 5)</v>
      </c>
      <c r="G62" s="5" t="str">
        <f t="shared" si="11"/>
        <v>SA</v>
      </c>
      <c r="H62" s="8"/>
      <c r="P62" t="s">
        <v>169</v>
      </c>
      <c r="Q62" t="s">
        <v>170</v>
      </c>
      <c r="R62" t="s">
        <v>165</v>
      </c>
      <c r="S62" t="s">
        <v>8</v>
      </c>
      <c r="T62" t="s">
        <v>40</v>
      </c>
      <c r="U62" t="s">
        <v>7</v>
      </c>
      <c r="V62">
        <v>59</v>
      </c>
      <c r="W62">
        <v>59</v>
      </c>
      <c r="X62" t="s">
        <v>42</v>
      </c>
      <c r="Y62" t="s">
        <v>171</v>
      </c>
      <c r="AA62" s="1">
        <v>44140</v>
      </c>
      <c r="AB62" t="s">
        <v>6</v>
      </c>
      <c r="AC62" t="s">
        <v>18</v>
      </c>
    </row>
    <row r="63" spans="1:29" ht="15.75" x14ac:dyDescent="0.25">
      <c r="A63" s="8">
        <v>288</v>
      </c>
      <c r="B63" s="13" t="str">
        <f t="shared" si="6"/>
        <v>70DCKX21</v>
      </c>
      <c r="C63" s="8" t="str">
        <f t="shared" si="7"/>
        <v>DC2KV68</v>
      </c>
      <c r="D63" s="11" t="str">
        <f t="shared" si="8"/>
        <v>Nguyên lý kế toán</v>
      </c>
      <c r="E63" s="9">
        <f t="shared" si="9"/>
        <v>44130</v>
      </c>
      <c r="F63" s="8" t="str">
        <f t="shared" si="10"/>
        <v>(Thứ 2)</v>
      </c>
      <c r="G63" s="5">
        <f t="shared" si="11"/>
        <v>0</v>
      </c>
      <c r="H63" s="8"/>
      <c r="P63" t="s">
        <v>48</v>
      </c>
      <c r="Q63" t="s">
        <v>49</v>
      </c>
      <c r="R63" t="s">
        <v>35</v>
      </c>
      <c r="S63" t="s">
        <v>0</v>
      </c>
      <c r="T63" t="s">
        <v>27</v>
      </c>
      <c r="U63" t="s">
        <v>24</v>
      </c>
      <c r="V63">
        <v>37</v>
      </c>
      <c r="W63">
        <v>37</v>
      </c>
      <c r="X63" t="s">
        <v>42</v>
      </c>
      <c r="Y63" t="s">
        <v>50</v>
      </c>
      <c r="AA63" s="1">
        <v>44130</v>
      </c>
      <c r="AB63" t="s">
        <v>3</v>
      </c>
    </row>
    <row r="64" spans="1:29" ht="30" x14ac:dyDescent="0.25">
      <c r="A64" s="8">
        <v>770</v>
      </c>
      <c r="B64" s="13" t="str">
        <f t="shared" si="6"/>
        <v>70DCKX21</v>
      </c>
      <c r="C64" s="8" t="str">
        <f t="shared" si="7"/>
        <v>DC2KX43</v>
      </c>
      <c r="D64" s="11" t="str">
        <f t="shared" si="8"/>
        <v>Kiến trúc dân dụng và công nghiệp</v>
      </c>
      <c r="E64" s="9">
        <f t="shared" si="9"/>
        <v>44132</v>
      </c>
      <c r="F64" s="8" t="str">
        <f t="shared" si="10"/>
        <v>(Thứ 4)</v>
      </c>
      <c r="G64" s="5">
        <f t="shared" si="11"/>
        <v>2</v>
      </c>
      <c r="H64" s="8"/>
      <c r="P64" t="s">
        <v>85</v>
      </c>
      <c r="Q64" t="s">
        <v>86</v>
      </c>
      <c r="R64" t="s">
        <v>87</v>
      </c>
      <c r="S64" t="s">
        <v>4</v>
      </c>
      <c r="T64" t="s">
        <v>28</v>
      </c>
      <c r="U64" t="s">
        <v>24</v>
      </c>
      <c r="V64">
        <v>37</v>
      </c>
      <c r="W64">
        <v>37</v>
      </c>
      <c r="X64" t="s">
        <v>42</v>
      </c>
      <c r="Y64" t="s">
        <v>26</v>
      </c>
      <c r="AA64" s="1">
        <v>44132</v>
      </c>
      <c r="AB64" t="s">
        <v>30</v>
      </c>
      <c r="AC64">
        <v>2</v>
      </c>
    </row>
    <row r="65" spans="1:29" ht="15.75" x14ac:dyDescent="0.25">
      <c r="A65" s="8">
        <v>116</v>
      </c>
      <c r="B65" s="13" t="str">
        <f t="shared" si="6"/>
        <v>70DCKX21</v>
      </c>
      <c r="C65" s="8" t="str">
        <f t="shared" si="7"/>
        <v>DC2KX38</v>
      </c>
      <c r="D65" s="11" t="str">
        <f t="shared" si="8"/>
        <v>Pháp luật trong xây dựng</v>
      </c>
      <c r="E65" s="9">
        <f t="shared" si="9"/>
        <v>44134</v>
      </c>
      <c r="F65" s="8" t="str">
        <f t="shared" si="10"/>
        <v>(Thứ 6)</v>
      </c>
      <c r="G65" s="5">
        <f t="shared" si="11"/>
        <v>1</v>
      </c>
      <c r="H65" s="8"/>
      <c r="P65" t="s">
        <v>108</v>
      </c>
      <c r="Q65" t="s">
        <v>109</v>
      </c>
      <c r="R65" t="s">
        <v>110</v>
      </c>
      <c r="S65" t="s">
        <v>4</v>
      </c>
      <c r="T65" t="s">
        <v>28</v>
      </c>
      <c r="U65" t="s">
        <v>24</v>
      </c>
      <c r="V65">
        <v>37</v>
      </c>
      <c r="W65">
        <v>37</v>
      </c>
      <c r="X65" t="s">
        <v>42</v>
      </c>
      <c r="Y65" t="s">
        <v>111</v>
      </c>
      <c r="AA65" s="1">
        <v>44134</v>
      </c>
      <c r="AB65" t="s">
        <v>19</v>
      </c>
      <c r="AC65">
        <v>1</v>
      </c>
    </row>
    <row r="66" spans="1:29" ht="15.75" x14ac:dyDescent="0.25">
      <c r="A66" s="8">
        <v>9</v>
      </c>
      <c r="B66" s="13" t="str">
        <f t="shared" si="6"/>
        <v>70DCKX21</v>
      </c>
      <c r="C66" s="8" t="str">
        <f t="shared" si="7"/>
        <v>DC2KX42</v>
      </c>
      <c r="D66" s="11" t="str">
        <f t="shared" si="8"/>
        <v>Thiết kế cầu</v>
      </c>
      <c r="E66" s="9">
        <f t="shared" si="9"/>
        <v>44137</v>
      </c>
      <c r="F66" s="8" t="str">
        <f t="shared" si="10"/>
        <v>(Thứ 2)</v>
      </c>
      <c r="G66" s="5">
        <f t="shared" si="11"/>
        <v>2</v>
      </c>
      <c r="H66" s="8"/>
      <c r="P66" t="s">
        <v>143</v>
      </c>
      <c r="Q66" t="s">
        <v>144</v>
      </c>
      <c r="R66" t="s">
        <v>145</v>
      </c>
      <c r="S66" t="s">
        <v>4</v>
      </c>
      <c r="T66" t="s">
        <v>146</v>
      </c>
      <c r="U66" t="s">
        <v>21</v>
      </c>
      <c r="V66">
        <v>37</v>
      </c>
      <c r="W66">
        <v>37</v>
      </c>
      <c r="X66" t="s">
        <v>42</v>
      </c>
      <c r="Y66" t="s">
        <v>147</v>
      </c>
      <c r="AA66" s="1">
        <v>44137</v>
      </c>
      <c r="AB66" t="s">
        <v>3</v>
      </c>
      <c r="AC66">
        <v>2</v>
      </c>
    </row>
    <row r="67" spans="1:29" ht="15.75" x14ac:dyDescent="0.25">
      <c r="A67" s="8">
        <v>6</v>
      </c>
      <c r="B67" s="13" t="str">
        <f t="shared" si="6"/>
        <v>70DCKX21</v>
      </c>
      <c r="C67" s="8" t="str">
        <f t="shared" si="7"/>
        <v>DC2KX41</v>
      </c>
      <c r="D67" s="11" t="str">
        <f t="shared" si="8"/>
        <v>Thiết kế đường</v>
      </c>
      <c r="E67" s="9">
        <f t="shared" si="9"/>
        <v>44139</v>
      </c>
      <c r="F67" s="8">
        <f t="shared" si="10"/>
        <v>0</v>
      </c>
      <c r="G67" s="5">
        <f t="shared" si="11"/>
        <v>0</v>
      </c>
      <c r="H67" s="8"/>
      <c r="P67" t="s">
        <v>151</v>
      </c>
      <c r="Q67" t="s">
        <v>152</v>
      </c>
      <c r="R67" t="s">
        <v>153</v>
      </c>
      <c r="S67" t="s">
        <v>4</v>
      </c>
      <c r="T67" t="s">
        <v>154</v>
      </c>
      <c r="U67" t="s">
        <v>21</v>
      </c>
      <c r="V67">
        <v>37</v>
      </c>
      <c r="W67">
        <v>37</v>
      </c>
      <c r="X67" t="s">
        <v>42</v>
      </c>
      <c r="Y67" t="s">
        <v>155</v>
      </c>
      <c r="AA67" s="1">
        <v>44139</v>
      </c>
    </row>
    <row r="68" spans="1:29" ht="15.75" x14ac:dyDescent="0.25">
      <c r="A68" s="8">
        <v>25</v>
      </c>
      <c r="B68" s="13" t="str">
        <f t="shared" si="6"/>
        <v>70DCKX21</v>
      </c>
      <c r="C68" s="8" t="str">
        <f t="shared" si="7"/>
        <v>DC2KX17</v>
      </c>
      <c r="D68" s="11" t="str">
        <f t="shared" si="8"/>
        <v>Trắc địa</v>
      </c>
      <c r="E68" s="9">
        <f t="shared" si="9"/>
        <v>44141</v>
      </c>
      <c r="F68" s="8" t="str">
        <f t="shared" si="10"/>
        <v>(Thứ 6)</v>
      </c>
      <c r="G68" s="5">
        <f t="shared" si="11"/>
        <v>2</v>
      </c>
      <c r="H68" s="8"/>
      <c r="P68" t="s">
        <v>186</v>
      </c>
      <c r="Q68" t="s">
        <v>187</v>
      </c>
      <c r="R68" t="s">
        <v>188</v>
      </c>
      <c r="S68" t="s">
        <v>4</v>
      </c>
      <c r="T68" t="s">
        <v>189</v>
      </c>
      <c r="U68" t="s">
        <v>21</v>
      </c>
      <c r="V68">
        <v>37</v>
      </c>
      <c r="W68">
        <v>37</v>
      </c>
      <c r="X68" t="s">
        <v>42</v>
      </c>
      <c r="Y68" t="s">
        <v>190</v>
      </c>
      <c r="AA68" s="1">
        <v>44141</v>
      </c>
      <c r="AB68" t="s">
        <v>19</v>
      </c>
      <c r="AC68">
        <v>2</v>
      </c>
    </row>
    <row r="69" spans="1:29" ht="15.75" x14ac:dyDescent="0.25">
      <c r="A69" s="8">
        <v>289</v>
      </c>
      <c r="B69" s="13" t="str">
        <f t="shared" ref="B69:B74" si="12">RIGHT(Q69,8)</f>
        <v>70DCKX22</v>
      </c>
      <c r="C69" s="8" t="str">
        <f t="shared" ref="C69:C76" si="13">LEFT(P69,7)</f>
        <v>DC2KV68</v>
      </c>
      <c r="D69" s="11" t="str">
        <f t="shared" ref="D69:D76" si="14">R69</f>
        <v>Nguyên lý kế toán</v>
      </c>
      <c r="E69" s="9">
        <f t="shared" ref="E69:E76" si="15">AA69</f>
        <v>44130</v>
      </c>
      <c r="F69" s="8" t="str">
        <f t="shared" ref="F69:F76" si="16">AB69</f>
        <v>(Thứ 2)</v>
      </c>
      <c r="G69" s="5" t="str">
        <f t="shared" ref="G69:G76" si="17">AC69</f>
        <v>SA</v>
      </c>
      <c r="H69" s="8"/>
      <c r="P69" t="s">
        <v>51</v>
      </c>
      <c r="Q69" t="s">
        <v>52</v>
      </c>
      <c r="R69" t="s">
        <v>35</v>
      </c>
      <c r="S69" t="s">
        <v>0</v>
      </c>
      <c r="T69" t="s">
        <v>27</v>
      </c>
      <c r="U69" t="s">
        <v>24</v>
      </c>
      <c r="V69">
        <v>36</v>
      </c>
      <c r="W69">
        <v>36</v>
      </c>
      <c r="X69" t="s">
        <v>42</v>
      </c>
      <c r="Y69" t="s">
        <v>53</v>
      </c>
      <c r="AA69" s="1">
        <v>44130</v>
      </c>
      <c r="AB69" t="s">
        <v>3</v>
      </c>
      <c r="AC69" t="s">
        <v>18</v>
      </c>
    </row>
    <row r="70" spans="1:29" ht="30" x14ac:dyDescent="0.25">
      <c r="A70" s="8">
        <v>417</v>
      </c>
      <c r="B70" s="13" t="str">
        <f t="shared" si="12"/>
        <v>70DCKX22</v>
      </c>
      <c r="C70" s="8" t="str">
        <f t="shared" si="13"/>
        <v>DC2KX43</v>
      </c>
      <c r="D70" s="11" t="str">
        <f t="shared" si="14"/>
        <v>Kiến trúc dân dụng và công nghiệp</v>
      </c>
      <c r="E70" s="9">
        <f t="shared" si="15"/>
        <v>44132</v>
      </c>
      <c r="F70" s="8" t="str">
        <f t="shared" si="16"/>
        <v>(Thứ 4)</v>
      </c>
      <c r="G70" s="5">
        <f t="shared" si="17"/>
        <v>2</v>
      </c>
      <c r="H70" s="8"/>
      <c r="P70" t="s">
        <v>88</v>
      </c>
      <c r="Q70" t="s">
        <v>89</v>
      </c>
      <c r="R70" t="s">
        <v>87</v>
      </c>
      <c r="S70" t="s">
        <v>4</v>
      </c>
      <c r="T70" t="s">
        <v>28</v>
      </c>
      <c r="U70" t="s">
        <v>24</v>
      </c>
      <c r="V70">
        <v>36</v>
      </c>
      <c r="W70">
        <v>36</v>
      </c>
      <c r="X70" t="s">
        <v>42</v>
      </c>
      <c r="Y70" t="s">
        <v>90</v>
      </c>
      <c r="AA70" s="1">
        <v>44132</v>
      </c>
      <c r="AB70" t="s">
        <v>30</v>
      </c>
      <c r="AC70">
        <v>2</v>
      </c>
    </row>
    <row r="71" spans="1:29" ht="15.75" x14ac:dyDescent="0.25">
      <c r="A71" s="8">
        <v>8</v>
      </c>
      <c r="B71" s="13" t="str">
        <f t="shared" si="12"/>
        <v>70DCKX22</v>
      </c>
      <c r="C71" s="8" t="str">
        <f t="shared" si="13"/>
        <v>DC2KX38</v>
      </c>
      <c r="D71" s="11" t="str">
        <f t="shared" si="14"/>
        <v>Pháp luật trong xây dựng</v>
      </c>
      <c r="E71" s="9">
        <f t="shared" si="15"/>
        <v>44134</v>
      </c>
      <c r="F71" s="8" t="str">
        <f t="shared" si="16"/>
        <v>(Thứ 6)</v>
      </c>
      <c r="G71" s="5">
        <f t="shared" si="17"/>
        <v>1</v>
      </c>
      <c r="H71" s="8"/>
      <c r="P71" t="s">
        <v>112</v>
      </c>
      <c r="Q71" t="s">
        <v>113</v>
      </c>
      <c r="R71" t="s">
        <v>110</v>
      </c>
      <c r="S71" t="s">
        <v>4</v>
      </c>
      <c r="T71" t="s">
        <v>28</v>
      </c>
      <c r="U71" t="s">
        <v>24</v>
      </c>
      <c r="V71">
        <v>36</v>
      </c>
      <c r="W71">
        <v>36</v>
      </c>
      <c r="X71" t="s">
        <v>42</v>
      </c>
      <c r="Y71" t="s">
        <v>111</v>
      </c>
      <c r="AA71" s="1">
        <v>44134</v>
      </c>
      <c r="AB71" t="s">
        <v>19</v>
      </c>
      <c r="AC71">
        <v>1</v>
      </c>
    </row>
    <row r="72" spans="1:29" ht="15.75" x14ac:dyDescent="0.25">
      <c r="A72" s="8">
        <v>286</v>
      </c>
      <c r="B72" s="13" t="str">
        <f t="shared" si="12"/>
        <v>70DCKX22</v>
      </c>
      <c r="C72" s="8" t="str">
        <f t="shared" si="13"/>
        <v>DC2KX42</v>
      </c>
      <c r="D72" s="11" t="str">
        <f t="shared" si="14"/>
        <v>Thiết kế cầu</v>
      </c>
      <c r="E72" s="9">
        <f t="shared" si="15"/>
        <v>44137</v>
      </c>
      <c r="F72" s="8" t="str">
        <f t="shared" si="16"/>
        <v>(Thứ 2)</v>
      </c>
      <c r="G72" s="5">
        <f t="shared" si="17"/>
        <v>2</v>
      </c>
      <c r="H72" s="8"/>
      <c r="P72" t="s">
        <v>148</v>
      </c>
      <c r="Q72" t="s">
        <v>149</v>
      </c>
      <c r="R72" t="s">
        <v>145</v>
      </c>
      <c r="S72" t="s">
        <v>4</v>
      </c>
      <c r="T72" t="s">
        <v>146</v>
      </c>
      <c r="U72" t="s">
        <v>21</v>
      </c>
      <c r="V72">
        <v>36</v>
      </c>
      <c r="W72">
        <v>36</v>
      </c>
      <c r="X72" t="s">
        <v>42</v>
      </c>
      <c r="Y72" t="s">
        <v>150</v>
      </c>
      <c r="AA72" s="1">
        <v>44137</v>
      </c>
      <c r="AB72" t="s">
        <v>3</v>
      </c>
      <c r="AC72">
        <v>2</v>
      </c>
    </row>
    <row r="73" spans="1:29" ht="15.75" x14ac:dyDescent="0.25">
      <c r="A73" s="8">
        <v>287</v>
      </c>
      <c r="B73" s="13" t="str">
        <f t="shared" si="12"/>
        <v>70DCKX22</v>
      </c>
      <c r="C73" s="8" t="str">
        <f t="shared" si="13"/>
        <v>DC2KX41</v>
      </c>
      <c r="D73" s="11" t="str">
        <f t="shared" si="14"/>
        <v>Thiết kế đường</v>
      </c>
      <c r="E73" s="9">
        <f t="shared" si="15"/>
        <v>44139</v>
      </c>
      <c r="F73" s="8">
        <f t="shared" si="16"/>
        <v>0</v>
      </c>
      <c r="G73" s="5">
        <f t="shared" si="17"/>
        <v>0</v>
      </c>
      <c r="H73" s="8"/>
      <c r="P73" t="s">
        <v>156</v>
      </c>
      <c r="Q73" t="s">
        <v>157</v>
      </c>
      <c r="R73" t="s">
        <v>153</v>
      </c>
      <c r="S73" t="s">
        <v>4</v>
      </c>
      <c r="T73" t="s">
        <v>154</v>
      </c>
      <c r="U73" t="s">
        <v>21</v>
      </c>
      <c r="V73">
        <v>36</v>
      </c>
      <c r="W73">
        <v>36</v>
      </c>
      <c r="X73" t="s">
        <v>42</v>
      </c>
      <c r="Y73" t="s">
        <v>158</v>
      </c>
      <c r="AA73" s="1">
        <v>44139</v>
      </c>
    </row>
    <row r="74" spans="1:29" ht="15.75" x14ac:dyDescent="0.25">
      <c r="A74" s="8">
        <v>605</v>
      </c>
      <c r="B74" s="13" t="str">
        <f t="shared" si="12"/>
        <v>70DCKX22</v>
      </c>
      <c r="C74" s="8" t="str">
        <f t="shared" si="13"/>
        <v>DC2KX17</v>
      </c>
      <c r="D74" s="11" t="str">
        <f t="shared" si="14"/>
        <v>Trắc địa</v>
      </c>
      <c r="E74" s="9">
        <f t="shared" si="15"/>
        <v>44141</v>
      </c>
      <c r="F74" s="8" t="str">
        <f t="shared" si="16"/>
        <v>(Thứ 6)</v>
      </c>
      <c r="G74" s="5">
        <f t="shared" si="17"/>
        <v>2</v>
      </c>
      <c r="H74" s="8"/>
      <c r="P74" t="s">
        <v>191</v>
      </c>
      <c r="Q74" t="s">
        <v>192</v>
      </c>
      <c r="R74" t="s">
        <v>188</v>
      </c>
      <c r="S74" t="s">
        <v>4</v>
      </c>
      <c r="T74" t="s">
        <v>189</v>
      </c>
      <c r="U74" t="s">
        <v>21</v>
      </c>
      <c r="V74">
        <v>36</v>
      </c>
      <c r="W74">
        <v>36</v>
      </c>
      <c r="X74" t="s">
        <v>42</v>
      </c>
      <c r="Y74" t="s">
        <v>190</v>
      </c>
      <c r="AA74" s="1">
        <v>44141</v>
      </c>
      <c r="AB74" t="s">
        <v>19</v>
      </c>
      <c r="AC74">
        <v>2</v>
      </c>
    </row>
    <row r="75" spans="1:29" ht="30" x14ac:dyDescent="0.25">
      <c r="A75" s="8">
        <v>738</v>
      </c>
      <c r="B75" s="13" t="s">
        <v>268</v>
      </c>
      <c r="C75" s="8" t="str">
        <f t="shared" si="13"/>
        <v>DC1LL04</v>
      </c>
      <c r="D75" s="11" t="str">
        <f t="shared" si="14"/>
        <v>Đường lối cách mạng của Đảng cộng sản Việt Nam</v>
      </c>
      <c r="E75" s="9">
        <f t="shared" si="15"/>
        <v>44160</v>
      </c>
      <c r="F75" s="8" t="str">
        <f t="shared" si="16"/>
        <v>(Thứ 4)</v>
      </c>
      <c r="G75" s="5" t="str">
        <f t="shared" si="17"/>
        <v>SA</v>
      </c>
      <c r="H75" s="8"/>
      <c r="P75" t="s">
        <v>203</v>
      </c>
      <c r="Q75" t="s">
        <v>204</v>
      </c>
      <c r="R75" t="s">
        <v>56</v>
      </c>
      <c r="S75" t="s">
        <v>0</v>
      </c>
      <c r="T75" t="s">
        <v>57</v>
      </c>
      <c r="U75" t="s">
        <v>58</v>
      </c>
      <c r="V75">
        <v>44</v>
      </c>
      <c r="W75">
        <v>44</v>
      </c>
      <c r="X75" t="s">
        <v>2</v>
      </c>
      <c r="Y75" t="s">
        <v>67</v>
      </c>
      <c r="AA75" s="1">
        <v>44160</v>
      </c>
      <c r="AB75" t="s">
        <v>30</v>
      </c>
      <c r="AC75" t="s">
        <v>18</v>
      </c>
    </row>
    <row r="76" spans="1:29" ht="30" x14ac:dyDescent="0.25">
      <c r="A76" s="8">
        <v>280</v>
      </c>
      <c r="B76" s="13" t="s">
        <v>269</v>
      </c>
      <c r="C76" s="8" t="str">
        <f t="shared" si="13"/>
        <v>DC1LL04</v>
      </c>
      <c r="D76" s="11" t="str">
        <f t="shared" si="14"/>
        <v>Đường lối cách mạng của Đảng cộng sản Việt Nam</v>
      </c>
      <c r="E76" s="9">
        <f t="shared" si="15"/>
        <v>44160</v>
      </c>
      <c r="F76" s="8" t="str">
        <f t="shared" si="16"/>
        <v>(Thứ 4)</v>
      </c>
      <c r="G76" s="5" t="str">
        <f t="shared" si="17"/>
        <v>SA</v>
      </c>
      <c r="H76" s="8"/>
      <c r="P76" t="s">
        <v>205</v>
      </c>
      <c r="Q76" t="s">
        <v>206</v>
      </c>
      <c r="R76" t="s">
        <v>56</v>
      </c>
      <c r="S76" t="s">
        <v>0</v>
      </c>
      <c r="T76" t="s">
        <v>57</v>
      </c>
      <c r="U76" t="s">
        <v>58</v>
      </c>
      <c r="V76">
        <v>43</v>
      </c>
      <c r="W76">
        <v>42</v>
      </c>
      <c r="X76" t="s">
        <v>22</v>
      </c>
      <c r="Y76" t="s">
        <v>64</v>
      </c>
      <c r="AA76" s="1">
        <v>44160</v>
      </c>
      <c r="AB76" t="s">
        <v>30</v>
      </c>
      <c r="AC76" t="s">
        <v>18</v>
      </c>
    </row>
    <row r="77" spans="1:29" ht="15.75" x14ac:dyDescent="0.25">
      <c r="A77" s="8"/>
      <c r="B77" s="13"/>
      <c r="C77" s="8"/>
      <c r="D77" s="11"/>
      <c r="E77" s="9"/>
      <c r="F77" s="8"/>
      <c r="G77" s="5"/>
      <c r="H77" s="2"/>
    </row>
    <row r="78" spans="1:29" ht="15.75" x14ac:dyDescent="0.25">
      <c r="A78" s="8"/>
      <c r="B78" s="13"/>
      <c r="C78" s="8"/>
      <c r="D78" s="11"/>
      <c r="E78" s="9"/>
      <c r="F78" s="8"/>
      <c r="G78" s="5"/>
      <c r="H78" s="2"/>
    </row>
    <row r="79" spans="1:29" ht="15.75" x14ac:dyDescent="0.25">
      <c r="A79" s="8"/>
      <c r="B79" s="13"/>
      <c r="C79" s="8"/>
      <c r="D79" s="11"/>
      <c r="E79" s="9"/>
      <c r="F79" s="8"/>
      <c r="G79" s="5"/>
      <c r="H79" s="2"/>
    </row>
    <row r="80" spans="1:29" x14ac:dyDescent="0.25">
      <c r="A80" s="2"/>
      <c r="B80" s="2"/>
      <c r="C80" s="2"/>
      <c r="D80" s="11"/>
      <c r="E80" s="3"/>
      <c r="F80" s="2"/>
      <c r="G80" s="5"/>
      <c r="H80" s="2"/>
    </row>
    <row r="81" spans="1:8" x14ac:dyDescent="0.25">
      <c r="A81" s="2"/>
      <c r="B81" s="2"/>
      <c r="C81" s="2"/>
      <c r="D81" s="11"/>
      <c r="E81" s="3"/>
      <c r="F81" s="2"/>
      <c r="G81" s="5"/>
      <c r="H81" s="2"/>
    </row>
    <row r="82" spans="1:8" x14ac:dyDescent="0.25">
      <c r="A82" s="2"/>
      <c r="B82" s="2"/>
      <c r="C82" s="2"/>
      <c r="D82" s="11"/>
      <c r="E82" s="3"/>
      <c r="F82" s="2"/>
      <c r="G82" s="5"/>
      <c r="H82" s="2"/>
    </row>
    <row r="83" spans="1:8" x14ac:dyDescent="0.25">
      <c r="A83" s="2"/>
      <c r="B83" s="2"/>
      <c r="C83" s="2"/>
      <c r="D83" s="11"/>
      <c r="E83" s="3"/>
      <c r="F83" s="2"/>
      <c r="G83" s="5"/>
      <c r="H83" s="2"/>
    </row>
    <row r="84" spans="1:8" x14ac:dyDescent="0.25">
      <c r="A84" s="2"/>
      <c r="B84" s="2"/>
      <c r="C84" s="2"/>
      <c r="D84" s="11"/>
      <c r="E84" s="3"/>
      <c r="F84" s="2"/>
      <c r="G84" s="5"/>
      <c r="H84" s="2"/>
    </row>
    <row r="85" spans="1:8" x14ac:dyDescent="0.25">
      <c r="A85" s="2"/>
      <c r="B85" s="2"/>
      <c r="C85" s="2"/>
      <c r="D85" s="11"/>
      <c r="E85" s="3"/>
      <c r="F85" s="2"/>
      <c r="G85" s="5"/>
      <c r="H85" s="2"/>
    </row>
    <row r="86" spans="1:8" x14ac:dyDescent="0.25">
      <c r="A86" s="2"/>
      <c r="B86" s="2"/>
      <c r="C86" s="2"/>
      <c r="D86" s="11"/>
      <c r="E86" s="3"/>
      <c r="F86" s="2"/>
      <c r="G86" s="5"/>
      <c r="H86" s="2"/>
    </row>
    <row r="87" spans="1:8" x14ac:dyDescent="0.25">
      <c r="A87" s="2"/>
      <c r="B87" s="2"/>
      <c r="C87" s="2"/>
      <c r="D87" s="11"/>
      <c r="E87" s="3"/>
      <c r="F87" s="2"/>
      <c r="G87" s="5"/>
      <c r="H87" s="2"/>
    </row>
    <row r="88" spans="1:8" x14ac:dyDescent="0.25">
      <c r="A88" s="2"/>
      <c r="B88" s="2"/>
      <c r="C88" s="2"/>
      <c r="D88" s="11"/>
      <c r="E88" s="3"/>
      <c r="F88" s="2"/>
      <c r="G88" s="5"/>
      <c r="H88" s="2"/>
    </row>
    <row r="89" spans="1:8" x14ac:dyDescent="0.25">
      <c r="A89" s="2"/>
      <c r="B89" s="2"/>
      <c r="C89" s="2"/>
      <c r="D89" s="11"/>
      <c r="E89" s="3"/>
      <c r="F89" s="2"/>
      <c r="G89" s="5"/>
      <c r="H89" s="2"/>
    </row>
    <row r="90" spans="1:8" x14ac:dyDescent="0.25">
      <c r="A90" s="2"/>
      <c r="B90" s="2"/>
      <c r="C90" s="2"/>
      <c r="D90" s="11"/>
      <c r="E90" s="3"/>
      <c r="F90" s="2"/>
      <c r="G90" s="5"/>
      <c r="H90" s="2"/>
    </row>
    <row r="91" spans="1:8" x14ac:dyDescent="0.25">
      <c r="A91" s="2"/>
      <c r="B91" s="2"/>
      <c r="C91" s="2"/>
      <c r="D91" s="11"/>
      <c r="E91" s="3"/>
      <c r="F91" s="2"/>
      <c r="G91" s="5"/>
      <c r="H91" s="2"/>
    </row>
    <row r="92" spans="1:8" x14ac:dyDescent="0.25">
      <c r="A92" s="2"/>
      <c r="B92" s="2"/>
      <c r="C92" s="2"/>
      <c r="D92" s="11"/>
      <c r="E92" s="3"/>
      <c r="F92" s="2"/>
      <c r="G92" s="5"/>
      <c r="H92" s="2"/>
    </row>
    <row r="93" spans="1:8" x14ac:dyDescent="0.25">
      <c r="A93" s="2"/>
      <c r="B93" s="2"/>
      <c r="C93" s="2"/>
      <c r="D93" s="11"/>
      <c r="E93" s="3"/>
      <c r="F93" s="2"/>
      <c r="G93" s="5"/>
      <c r="H93" s="2"/>
    </row>
    <row r="94" spans="1:8" x14ac:dyDescent="0.25">
      <c r="A94" s="2"/>
      <c r="B94" s="2"/>
      <c r="C94" s="2"/>
      <c r="D94" s="11"/>
      <c r="E94" s="3"/>
      <c r="F94" s="2"/>
      <c r="G94" s="5"/>
      <c r="H94" s="2"/>
    </row>
    <row r="95" spans="1:8" x14ac:dyDescent="0.25">
      <c r="A95" s="2"/>
      <c r="B95" s="2"/>
      <c r="C95" s="2"/>
      <c r="D95" s="11"/>
      <c r="E95" s="3"/>
      <c r="F95" s="2"/>
      <c r="G95" s="5"/>
      <c r="H95" s="2"/>
    </row>
    <row r="96" spans="1:8" x14ac:dyDescent="0.25">
      <c r="A96" s="2"/>
      <c r="B96" s="2"/>
      <c r="C96" s="2"/>
      <c r="D96" s="11"/>
      <c r="E96" s="3"/>
      <c r="F96" s="2"/>
      <c r="G96" s="5"/>
      <c r="H96" s="2"/>
    </row>
    <row r="97" spans="1:8" x14ac:dyDescent="0.25">
      <c r="A97" s="2"/>
      <c r="B97" s="2"/>
      <c r="C97" s="2"/>
      <c r="D97" s="11"/>
      <c r="E97" s="3"/>
      <c r="F97" s="2"/>
      <c r="G97" s="5"/>
      <c r="H97" s="2"/>
    </row>
    <row r="98" spans="1:8" x14ac:dyDescent="0.25">
      <c r="A98" s="2"/>
      <c r="B98" s="2"/>
      <c r="C98" s="2"/>
      <c r="D98" s="11"/>
      <c r="E98" s="3"/>
      <c r="F98" s="2"/>
      <c r="G98" s="5"/>
      <c r="H98" s="2"/>
    </row>
    <row r="99" spans="1:8" x14ac:dyDescent="0.25">
      <c r="A99" s="2"/>
      <c r="B99" s="2"/>
      <c r="C99" s="2"/>
      <c r="D99" s="11"/>
      <c r="E99" s="3"/>
      <c r="F99" s="2"/>
      <c r="G99" s="5"/>
      <c r="H99" s="2"/>
    </row>
    <row r="100" spans="1:8" x14ac:dyDescent="0.25">
      <c r="A100" s="2"/>
      <c r="B100" s="2"/>
      <c r="C100" s="2"/>
      <c r="D100" s="11"/>
      <c r="E100" s="3"/>
      <c r="F100" s="2"/>
      <c r="G100" s="5"/>
      <c r="H100" s="2"/>
    </row>
    <row r="101" spans="1:8" x14ac:dyDescent="0.25">
      <c r="A101" s="2"/>
      <c r="B101" s="2"/>
      <c r="C101" s="2"/>
      <c r="D101" s="11"/>
      <c r="E101" s="3"/>
      <c r="F101" s="2"/>
      <c r="G101" s="5"/>
      <c r="H101" s="2"/>
    </row>
    <row r="102" spans="1:8" x14ac:dyDescent="0.25">
      <c r="A102" s="2"/>
      <c r="B102" s="2"/>
      <c r="C102" s="2"/>
      <c r="D102" s="11"/>
      <c r="E102" s="3"/>
      <c r="F102" s="2"/>
      <c r="G102" s="5"/>
      <c r="H102" s="2"/>
    </row>
    <row r="103" spans="1:8" x14ac:dyDescent="0.25">
      <c r="A103" s="2"/>
      <c r="B103" s="2"/>
      <c r="C103" s="2"/>
      <c r="D103" s="11"/>
      <c r="E103" s="3"/>
      <c r="F103" s="2"/>
      <c r="G103" s="5"/>
      <c r="H103" s="2"/>
    </row>
    <row r="104" spans="1:8" x14ac:dyDescent="0.25">
      <c r="A104" s="2"/>
      <c r="B104" s="2"/>
      <c r="C104" s="2"/>
      <c r="D104" s="11"/>
      <c r="E104" s="3"/>
      <c r="F104" s="2"/>
      <c r="G104" s="5"/>
      <c r="H104" s="2"/>
    </row>
    <row r="105" spans="1:8" x14ac:dyDescent="0.25">
      <c r="A105" s="2"/>
      <c r="B105" s="2"/>
      <c r="C105" s="2"/>
      <c r="D105" s="11"/>
      <c r="E105" s="3"/>
      <c r="F105" s="2"/>
      <c r="G105" s="5"/>
      <c r="H105" s="2"/>
    </row>
    <row r="106" spans="1:8" x14ac:dyDescent="0.25">
      <c r="A106" s="2"/>
      <c r="B106" s="2"/>
      <c r="C106" s="2"/>
      <c r="D106" s="11"/>
      <c r="E106" s="3"/>
      <c r="F106" s="2"/>
      <c r="G106" s="5"/>
      <c r="H106" s="2"/>
    </row>
    <row r="107" spans="1:8" x14ac:dyDescent="0.25">
      <c r="A107" s="2"/>
      <c r="B107" s="2"/>
      <c r="C107" s="2"/>
      <c r="D107" s="11"/>
      <c r="E107" s="3"/>
      <c r="F107" s="2"/>
      <c r="G107" s="5"/>
      <c r="H107" s="2"/>
    </row>
    <row r="108" spans="1:8" x14ac:dyDescent="0.25">
      <c r="A108" s="2"/>
      <c r="B108" s="2"/>
      <c r="C108" s="2"/>
      <c r="D108" s="11"/>
      <c r="E108" s="3"/>
      <c r="F108" s="2"/>
      <c r="G108" s="5"/>
      <c r="H108" s="2"/>
    </row>
    <row r="109" spans="1:8" x14ac:dyDescent="0.25">
      <c r="A109" s="2"/>
      <c r="B109" s="2"/>
      <c r="C109" s="2"/>
      <c r="D109" s="11"/>
      <c r="E109" s="3"/>
      <c r="F109" s="2"/>
      <c r="G109" s="5"/>
      <c r="H109" s="2"/>
    </row>
    <row r="110" spans="1:8" x14ac:dyDescent="0.25">
      <c r="A110" s="2"/>
      <c r="B110" s="2"/>
      <c r="C110" s="2"/>
      <c r="D110" s="11"/>
      <c r="E110" s="3"/>
      <c r="F110" s="2"/>
      <c r="G110" s="5"/>
      <c r="H110" s="2"/>
    </row>
    <row r="111" spans="1:8" x14ac:dyDescent="0.25">
      <c r="A111" s="2"/>
      <c r="B111" s="2"/>
      <c r="C111" s="2"/>
      <c r="D111" s="11"/>
      <c r="E111" s="3"/>
      <c r="F111" s="2"/>
      <c r="G111" s="5"/>
      <c r="H111" s="2"/>
    </row>
    <row r="112" spans="1:8" x14ac:dyDescent="0.25">
      <c r="A112" s="2"/>
      <c r="B112" s="2"/>
      <c r="C112" s="2"/>
      <c r="D112" s="11"/>
      <c r="E112" s="3"/>
      <c r="F112" s="2"/>
      <c r="G112" s="5"/>
      <c r="H112" s="2"/>
    </row>
    <row r="113" spans="1:8" x14ac:dyDescent="0.25">
      <c r="A113" s="2"/>
      <c r="B113" s="2"/>
      <c r="C113" s="2"/>
      <c r="D113" s="11"/>
      <c r="E113" s="3"/>
      <c r="F113" s="2"/>
      <c r="G113" s="5"/>
      <c r="H113" s="2"/>
    </row>
    <row r="114" spans="1:8" x14ac:dyDescent="0.25">
      <c r="A114" s="2"/>
      <c r="B114" s="2"/>
      <c r="C114" s="2"/>
      <c r="D114" s="11"/>
      <c r="E114" s="3"/>
      <c r="F114" s="2"/>
      <c r="G114" s="5"/>
      <c r="H114" s="2"/>
    </row>
    <row r="115" spans="1:8" x14ac:dyDescent="0.25">
      <c r="A115" s="2"/>
      <c r="B115" s="2"/>
      <c r="C115" s="2"/>
      <c r="D115" s="11"/>
      <c r="E115" s="3"/>
      <c r="F115" s="2"/>
      <c r="G115" s="5"/>
      <c r="H115" s="2"/>
    </row>
    <row r="116" spans="1:8" x14ac:dyDescent="0.25">
      <c r="A116" s="2"/>
      <c r="B116" s="2"/>
      <c r="C116" s="2"/>
      <c r="D116" s="11"/>
      <c r="E116" s="3"/>
      <c r="F116" s="2"/>
      <c r="G116" s="5"/>
      <c r="H116" s="2"/>
    </row>
    <row r="117" spans="1:8" x14ac:dyDescent="0.25">
      <c r="A117" s="2"/>
      <c r="B117" s="2"/>
      <c r="C117" s="2"/>
      <c r="D117" s="11"/>
      <c r="E117" s="3"/>
      <c r="F117" s="2"/>
      <c r="G117" s="5"/>
      <c r="H117" s="2"/>
    </row>
    <row r="118" spans="1:8" x14ac:dyDescent="0.25">
      <c r="A118" s="2"/>
      <c r="B118" s="2"/>
      <c r="C118" s="2"/>
      <c r="D118" s="11"/>
      <c r="E118" s="3"/>
      <c r="F118" s="2"/>
      <c r="G118" s="5"/>
      <c r="H118" s="2"/>
    </row>
    <row r="119" spans="1:8" x14ac:dyDescent="0.25">
      <c r="A119" s="2"/>
      <c r="B119" s="2"/>
      <c r="C119" s="2"/>
      <c r="D119" s="11"/>
      <c r="E119" s="3"/>
      <c r="F119" s="2"/>
      <c r="G119" s="5"/>
      <c r="H119" s="2"/>
    </row>
    <row r="120" spans="1:8" x14ac:dyDescent="0.25">
      <c r="A120" s="2"/>
      <c r="B120" s="2"/>
      <c r="C120" s="2"/>
      <c r="D120" s="11"/>
      <c r="E120" s="3"/>
      <c r="F120" s="2"/>
      <c r="G120" s="5"/>
      <c r="H120" s="2"/>
    </row>
    <row r="121" spans="1:8" x14ac:dyDescent="0.25">
      <c r="A121" s="2"/>
      <c r="B121" s="2"/>
      <c r="C121" s="2"/>
      <c r="D121" s="11"/>
      <c r="E121" s="3"/>
      <c r="F121" s="2"/>
      <c r="G121" s="5"/>
      <c r="H121" s="2"/>
    </row>
    <row r="122" spans="1:8" x14ac:dyDescent="0.25">
      <c r="A122" s="2"/>
      <c r="B122" s="2"/>
      <c r="C122" s="2"/>
      <c r="D122" s="11"/>
      <c r="E122" s="3"/>
      <c r="F122" s="2"/>
      <c r="G122" s="5"/>
      <c r="H122" s="2"/>
    </row>
    <row r="123" spans="1:8" x14ac:dyDescent="0.25">
      <c r="A123" s="2"/>
      <c r="B123" s="2"/>
      <c r="C123" s="2"/>
      <c r="D123" s="11"/>
      <c r="E123" s="3"/>
      <c r="F123" s="2"/>
      <c r="G123" s="5"/>
      <c r="H123" s="2"/>
    </row>
    <row r="124" spans="1:8" x14ac:dyDescent="0.25">
      <c r="A124" s="2"/>
      <c r="B124" s="2"/>
      <c r="C124" s="2"/>
      <c r="D124" s="11"/>
      <c r="E124" s="3"/>
      <c r="F124" s="2"/>
      <c r="G124" s="5"/>
      <c r="H124" s="2"/>
    </row>
    <row r="125" spans="1:8" x14ac:dyDescent="0.25">
      <c r="A125" s="2"/>
      <c r="B125" s="2"/>
      <c r="C125" s="2"/>
      <c r="D125" s="11"/>
      <c r="E125" s="3"/>
      <c r="F125" s="2"/>
      <c r="G125" s="5"/>
      <c r="H125" s="2"/>
    </row>
    <row r="126" spans="1:8" x14ac:dyDescent="0.25">
      <c r="A126" s="2"/>
      <c r="B126" s="2"/>
      <c r="C126" s="2"/>
      <c r="D126" s="11"/>
      <c r="E126" s="3"/>
      <c r="F126" s="2"/>
      <c r="G126" s="5"/>
      <c r="H126" s="2"/>
    </row>
    <row r="127" spans="1:8" x14ac:dyDescent="0.25">
      <c r="A127" s="2"/>
      <c r="B127" s="2"/>
      <c r="C127" s="2"/>
      <c r="D127" s="11"/>
      <c r="E127" s="3"/>
      <c r="F127" s="2"/>
      <c r="G127" s="5"/>
      <c r="H127" s="2"/>
    </row>
    <row r="128" spans="1:8" x14ac:dyDescent="0.25">
      <c r="A128" s="2"/>
      <c r="B128" s="2"/>
      <c r="C128" s="2"/>
      <c r="D128" s="11"/>
      <c r="E128" s="3"/>
      <c r="F128" s="2"/>
      <c r="G128" s="5"/>
      <c r="H128" s="2"/>
    </row>
    <row r="129" spans="1:8" x14ac:dyDescent="0.25">
      <c r="A129" s="2"/>
      <c r="B129" s="2"/>
      <c r="C129" s="2"/>
      <c r="D129" s="11"/>
      <c r="E129" s="3"/>
      <c r="F129" s="2"/>
      <c r="G129" s="5"/>
      <c r="H129" s="2"/>
    </row>
    <row r="130" spans="1:8" x14ac:dyDescent="0.25">
      <c r="A130" s="2"/>
      <c r="B130" s="2"/>
      <c r="C130" s="2"/>
      <c r="D130" s="11"/>
      <c r="E130" s="3"/>
      <c r="F130" s="2"/>
      <c r="G130" s="5"/>
      <c r="H130" s="2"/>
    </row>
    <row r="131" spans="1:8" x14ac:dyDescent="0.25">
      <c r="A131" s="2"/>
      <c r="B131" s="2"/>
      <c r="C131" s="2"/>
      <c r="D131" s="11"/>
      <c r="E131" s="3"/>
      <c r="F131" s="2"/>
      <c r="G131" s="5"/>
      <c r="H131" s="2"/>
    </row>
    <row r="132" spans="1:8" x14ac:dyDescent="0.25">
      <c r="A132" s="2"/>
      <c r="B132" s="2"/>
      <c r="C132" s="2"/>
      <c r="D132" s="11"/>
      <c r="E132" s="3"/>
      <c r="F132" s="2"/>
      <c r="G132" s="5"/>
      <c r="H132" s="2"/>
    </row>
    <row r="133" spans="1:8" x14ac:dyDescent="0.25">
      <c r="A133" s="2"/>
      <c r="B133" s="2"/>
      <c r="C133" s="2"/>
      <c r="D133" s="11"/>
      <c r="E133" s="3"/>
      <c r="F133" s="2"/>
      <c r="G133" s="5"/>
      <c r="H133" s="2"/>
    </row>
    <row r="134" spans="1:8" x14ac:dyDescent="0.25">
      <c r="A134" s="2"/>
      <c r="B134" s="2"/>
      <c r="C134" s="2"/>
      <c r="D134" s="11"/>
      <c r="E134" s="3"/>
      <c r="F134" s="2"/>
      <c r="G134" s="5"/>
      <c r="H134" s="2"/>
    </row>
    <row r="135" spans="1:8" x14ac:dyDescent="0.25">
      <c r="A135" s="2"/>
      <c r="B135" s="2"/>
      <c r="C135" s="2"/>
      <c r="D135" s="11"/>
      <c r="E135" s="3"/>
      <c r="F135" s="2"/>
      <c r="G135" s="5"/>
      <c r="H135" s="2"/>
    </row>
    <row r="136" spans="1:8" x14ac:dyDescent="0.25">
      <c r="A136" s="2"/>
      <c r="B136" s="2"/>
      <c r="C136" s="2"/>
      <c r="D136" s="11"/>
      <c r="E136" s="3"/>
      <c r="F136" s="2"/>
      <c r="G136" s="5"/>
      <c r="H136" s="2"/>
    </row>
    <row r="137" spans="1:8" x14ac:dyDescent="0.25">
      <c r="A137" s="2"/>
      <c r="B137" s="2"/>
      <c r="C137" s="2"/>
      <c r="D137" s="11"/>
      <c r="E137" s="3"/>
      <c r="F137" s="2"/>
      <c r="G137" s="5"/>
      <c r="H137" s="2"/>
    </row>
    <row r="138" spans="1:8" x14ac:dyDescent="0.25">
      <c r="A138" s="2"/>
      <c r="B138" s="2"/>
      <c r="C138" s="2"/>
      <c r="D138" s="11"/>
      <c r="E138" s="3"/>
      <c r="F138" s="2"/>
      <c r="G138" s="5"/>
      <c r="H138" s="2"/>
    </row>
    <row r="139" spans="1:8" x14ac:dyDescent="0.25">
      <c r="A139" s="2"/>
      <c r="B139" s="2"/>
      <c r="C139" s="2"/>
      <c r="D139" s="11"/>
      <c r="E139" s="3"/>
      <c r="F139" s="2"/>
      <c r="G139" s="5"/>
      <c r="H139" s="2"/>
    </row>
    <row r="140" spans="1:8" x14ac:dyDescent="0.25">
      <c r="A140" s="2"/>
      <c r="B140" s="2"/>
      <c r="C140" s="2"/>
      <c r="D140" s="11"/>
      <c r="E140" s="3"/>
      <c r="F140" s="2"/>
      <c r="G140" s="5"/>
      <c r="H140" s="2"/>
    </row>
    <row r="141" spans="1:8" x14ac:dyDescent="0.25">
      <c r="A141" s="2"/>
      <c r="B141" s="2"/>
      <c r="C141" s="2"/>
      <c r="D141" s="11"/>
      <c r="E141" s="3"/>
      <c r="F141" s="2"/>
      <c r="G141" s="5"/>
      <c r="H141" s="2"/>
    </row>
    <row r="142" spans="1:8" x14ac:dyDescent="0.25">
      <c r="A142" s="2"/>
      <c r="B142" s="2"/>
      <c r="C142" s="2"/>
      <c r="D142" s="11"/>
      <c r="E142" s="3"/>
      <c r="F142" s="2"/>
      <c r="G142" s="5"/>
      <c r="H142" s="2"/>
    </row>
    <row r="143" spans="1:8" x14ac:dyDescent="0.25">
      <c r="A143" s="2"/>
      <c r="B143" s="2"/>
      <c r="C143" s="2"/>
      <c r="D143" s="11"/>
      <c r="E143" s="3"/>
      <c r="F143" s="2"/>
      <c r="G143" s="5"/>
      <c r="H143" s="2"/>
    </row>
    <row r="144" spans="1:8" x14ac:dyDescent="0.25">
      <c r="A144" s="2"/>
      <c r="B144" s="2"/>
      <c r="C144" s="2"/>
      <c r="D144" s="11"/>
      <c r="E144" s="3"/>
      <c r="F144" s="2"/>
      <c r="G144" s="5"/>
      <c r="H144" s="2"/>
    </row>
    <row r="145" spans="1:8" x14ac:dyDescent="0.25">
      <c r="A145" s="2"/>
      <c r="B145" s="2"/>
      <c r="C145" s="2"/>
      <c r="D145" s="11"/>
      <c r="E145" s="3"/>
      <c r="F145" s="2"/>
      <c r="G145" s="5"/>
      <c r="H145" s="2"/>
    </row>
    <row r="146" spans="1:8" x14ac:dyDescent="0.25">
      <c r="A146" s="2"/>
      <c r="B146" s="2"/>
      <c r="C146" s="2"/>
      <c r="D146" s="11"/>
      <c r="E146" s="3"/>
      <c r="F146" s="2"/>
      <c r="G146" s="5"/>
      <c r="H146" s="2"/>
    </row>
    <row r="147" spans="1:8" x14ac:dyDescent="0.25">
      <c r="A147" s="2"/>
      <c r="B147" s="2"/>
      <c r="C147" s="2"/>
      <c r="D147" s="11"/>
      <c r="E147" s="3"/>
      <c r="F147" s="2"/>
      <c r="G147" s="5"/>
      <c r="H147" s="2"/>
    </row>
    <row r="148" spans="1:8" x14ac:dyDescent="0.25">
      <c r="A148" s="2"/>
      <c r="B148" s="2"/>
      <c r="C148" s="2"/>
      <c r="D148" s="11"/>
      <c r="E148" s="3"/>
      <c r="F148" s="2"/>
      <c r="G148" s="5"/>
      <c r="H148" s="2"/>
    </row>
  </sheetData>
  <autoFilter ref="A4:H4" xr:uid="{00000000-0009-0000-0000-000000000000}">
    <filterColumn colId="4" showButton="0"/>
  </autoFilter>
  <sortState xmlns:xlrd2="http://schemas.microsoft.com/office/spreadsheetml/2017/richdata2" ref="A5:AC76">
    <sortCondition ref="B5:B76"/>
  </sortState>
  <mergeCells count="3">
    <mergeCell ref="A1:H2"/>
    <mergeCell ref="E4:F4"/>
    <mergeCell ref="A3:H3"/>
  </mergeCells>
  <conditionalFormatting sqref="P68:AB69">
    <cfRule type="cellIs" dxfId="0" priority="1" operator="equal">
      <formula>0</formula>
    </cfRule>
  </conditionalFormatting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2020-10-22T02:25:45Z</dcterms:modified>
</cp:coreProperties>
</file>