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3DCTT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'73DCTT11'!$7:$8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3" i="81" l="1"/>
  <c r="B14" i="81"/>
  <c r="B15" i="81"/>
  <c r="B16" i="81"/>
  <c r="B17" i="81"/>
  <c r="D20" i="81" l="1"/>
  <c r="B12" i="81"/>
  <c r="B11" i="81"/>
  <c r="B10" i="81"/>
  <c r="B9" i="81"/>
</calcChain>
</file>

<file path=xl/sharedStrings.xml><?xml version="1.0" encoding="utf-8"?>
<sst xmlns="http://schemas.openxmlformats.org/spreadsheetml/2006/main" count="861" uniqueCount="215">
  <si>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</si>
  <si>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</si>
  <si>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</si>
  <si>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</si>
  <si>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</si>
  <si>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</si>
  <si>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</si>
  <si>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</si>
  <si>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</si>
  <si>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</si>
  <si>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</si>
  <si>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</si>
  <si>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</si>
  <si>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</si>
  <si>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</si>
  <si>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</si>
  <si>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</si>
  <si>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</si>
  <si>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</si>
  <si>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</si>
  <si>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</si>
  <si>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</si>
  <si>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</si>
  <si>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</si>
  <si>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</si>
  <si>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</si>
  <si>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</si>
  <si>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</si>
  <si>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</si>
  <si>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</si>
  <si>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</si>
  <si>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</si>
  <si>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</si>
  <si>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</si>
  <si>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</si>
  <si>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</si>
  <si>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</si>
  <si>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</si>
  <si>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</si>
  <si>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</si>
  <si>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</si>
  <si>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</si>
  <si>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</si>
  <si>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</si>
  <si>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</si>
  <si>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</si>
  <si>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</si>
  <si>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</si>
  <si>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</si>
  <si>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</si>
  <si>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</si>
  <si>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</si>
  <si>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</si>
  <si>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</si>
  <si>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</si>
  <si>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</si>
  <si>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</si>
  <si>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</si>
  <si>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</si>
  <si>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</si>
  <si>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</si>
  <si>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</si>
  <si>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</si>
  <si>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</si>
  <si>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</si>
  <si>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</si>
  <si>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</si>
  <si>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</si>
  <si>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</si>
  <si>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</si>
  <si>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</si>
  <si>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</si>
  <si>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</si>
  <si>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</si>
  <si>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</si>
  <si>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</si>
  <si>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</si>
  <si>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</si>
  <si>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</si>
  <si>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</si>
  <si>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</si>
  <si>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</si>
  <si>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</si>
  <si>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</si>
  <si>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</si>
  <si>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</si>
  <si>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</si>
  <si>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</si>
  <si>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</si>
  <si>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</si>
  <si>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</si>
  <si>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</si>
  <si>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</si>
  <si>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</si>
  <si>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</si>
  <si>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</si>
  <si>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</si>
  <si>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</si>
  <si>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</si>
  <si>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</si>
  <si>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</si>
  <si>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</si>
  <si>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</si>
  <si>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</si>
  <si>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</si>
  <si>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</si>
  <si>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</si>
  <si>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</si>
  <si>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</si>
  <si>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</si>
  <si>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</si>
  <si>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</si>
  <si>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</si>
  <si>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</si>
  <si>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</si>
  <si>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</si>
  <si>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</si>
  <si>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</si>
  <si>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</si>
  <si>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</si>
  <si>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</si>
  <si>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</si>
  <si>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</si>
  <si>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</si>
  <si>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</si>
  <si>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</si>
  <si>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</si>
  <si>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</si>
  <si>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</si>
  <si>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</si>
  <si>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</si>
  <si>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</si>
  <si>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</si>
  <si>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</si>
  <si>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</si>
  <si>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</si>
  <si>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</si>
  <si>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</si>
  <si>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</si>
  <si>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</si>
  <si>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</si>
  <si>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</si>
  <si>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</si>
  <si>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</si>
  <si>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</si>
  <si>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</si>
  <si>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</si>
  <si>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</si>
  <si>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</si>
  <si>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</si>
  <si>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</si>
  <si>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</si>
  <si>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</si>
  <si>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</si>
  <si>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</si>
  <si>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</si>
  <si>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</si>
  <si>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</si>
  <si>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</si>
  <si>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</si>
  <si>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</si>
  <si>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</si>
  <si>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</si>
  <si>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</si>
  <si>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</si>
  <si>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</si>
  <si>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</si>
  <si>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</si>
  <si>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</si>
  <si>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</si>
  <si>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</si>
  <si>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</si>
  <si>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</si>
  <si>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</si>
  <si>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</si>
  <si>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</si>
  <si>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</si>
  <si>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</si>
  <si>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</si>
  <si>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</si>
  <si>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</si>
  <si>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</si>
  <si>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</si>
  <si>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Huy</t>
  </si>
  <si>
    <t>DANH SÁCH THI LẦN 2 - KỲ II- NĂM HỌC 2022-2023</t>
  </si>
  <si>
    <t>Nam</t>
  </si>
  <si>
    <t>Quân</t>
  </si>
  <si>
    <t>Lê Đức</t>
  </si>
  <si>
    <t>Tin học cơ sở (DC1TT44)</t>
  </si>
  <si>
    <t>05/9/2023</t>
  </si>
  <si>
    <t>Ca 5</t>
  </si>
  <si>
    <r>
      <t>Địa điểm:</t>
    </r>
    <r>
      <rPr>
        <b/>
        <sz val="11"/>
        <color indexed="8"/>
        <rFont val="Times New Roman"/>
        <family val="1"/>
      </rPr>
      <t xml:space="preserve"> 101A1</t>
    </r>
  </si>
  <si>
    <t>73DCTT13113</t>
  </si>
  <si>
    <t>Nguyễn Tuấn</t>
  </si>
  <si>
    <t>Đoán</t>
  </si>
  <si>
    <t>73DCTT11</t>
  </si>
  <si>
    <t>73DCTT12605</t>
  </si>
  <si>
    <t>Đỗ Xuân</t>
  </si>
  <si>
    <t>Hùng</t>
  </si>
  <si>
    <t>73DCTT12111</t>
  </si>
  <si>
    <t>73DCCD12105</t>
  </si>
  <si>
    <t>Nguyễn Thành</t>
  </si>
  <si>
    <t>Hưng</t>
  </si>
  <si>
    <t>73DCTT12104</t>
  </si>
  <si>
    <t>Nguyễn Duy</t>
  </si>
  <si>
    <t>Khánh</t>
  </si>
  <si>
    <t>73DCLG12105</t>
  </si>
  <si>
    <t>Phạm Thế</t>
  </si>
  <si>
    <t>Mạnh</t>
  </si>
  <si>
    <t>73DCTT13112</t>
  </si>
  <si>
    <t>Nguyễn Tiến</t>
  </si>
  <si>
    <t>73DCDT13104</t>
  </si>
  <si>
    <t>Nguyễn Trần Bảo</t>
  </si>
  <si>
    <t>Phúc</t>
  </si>
  <si>
    <t>73DCTT13129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</si>
</sst>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</v>
      </c>
      <c r="E5" s="72"/>
      <c r="F5" s="72"/>
      <c r="G5" s="72"/>
      <c r="H5" s="72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83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86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88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"/>
  <sheetViews>
    <sheetView tabSelected="1" view="pageLayout" zoomScale="115" zoomScaleNormal="100" zoomScalePageLayoutView="115" workbookViewId="0">
      <selection activeCell="P13" sqref="P13"/>
    </sheetView>
  </sheetViews>
  <sheetFormatPr defaultColWidth="9" defaultRowHeight="12.75"/>
  <cols>
    <col min="1" max="2" width="4.28515625" customWidth="1"/>
    <col min="3" max="3" width="14.140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7.42578125" customWidth="1"/>
    <col min="12" max="12" width="10.42578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9" t="s">
        <v>184</v>
      </c>
      <c r="G1" s="69"/>
      <c r="H1" s="69"/>
      <c r="I1" s="69"/>
      <c r="J1" s="69"/>
      <c r="K1" s="69"/>
      <c r="L1" s="69"/>
      <c r="M1" s="69"/>
    </row>
    <row r="2" spans="1:17" s="1" customFormat="1" ht="14.25" customHeight="1">
      <c r="A2" s="70" t="s">
        <v>2</v>
      </c>
      <c r="B2" s="70"/>
      <c r="C2" s="70"/>
      <c r="D2" s="70"/>
      <c r="E2" s="70"/>
      <c r="F2" s="69" t="s">
        <v>89</v>
      </c>
      <c r="G2" s="69"/>
      <c r="H2" s="69"/>
      <c r="I2" s="69"/>
      <c r="J2" s="69"/>
      <c r="K2" s="69"/>
      <c r="L2" s="69"/>
      <c r="M2" s="69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9" t="s">
        <v>188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5">
      <c r="B5" s="2" t="s">
        <v>191</v>
      </c>
      <c r="D5" s="47" t="s">
        <v>92</v>
      </c>
      <c r="E5" s="80" t="s">
        <v>189</v>
      </c>
      <c r="F5" s="79"/>
      <c r="G5" s="48"/>
      <c r="H5" s="48"/>
      <c r="I5" s="48"/>
      <c r="K5" s="54" t="s">
        <v>93</v>
      </c>
      <c r="L5" s="55" t="s">
        <v>190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67" t="s">
        <v>10</v>
      </c>
      <c r="B7" s="67" t="s">
        <v>11</v>
      </c>
      <c r="C7" s="67" t="s">
        <v>12</v>
      </c>
      <c r="D7" s="81" t="s">
        <v>13</v>
      </c>
      <c r="E7" s="82"/>
      <c r="F7" s="76" t="s">
        <v>14</v>
      </c>
      <c r="G7" s="76" t="s">
        <v>15</v>
      </c>
      <c r="H7" s="76" t="s">
        <v>16</v>
      </c>
      <c r="I7" s="73" t="s">
        <v>17</v>
      </c>
      <c r="J7" s="74"/>
      <c r="K7" s="75"/>
      <c r="L7" s="67" t="s">
        <v>18</v>
      </c>
      <c r="M7" s="67" t="s">
        <v>19</v>
      </c>
      <c r="O7" s="38" t="s">
        <v>20</v>
      </c>
      <c r="P7" s="38"/>
      <c r="Q7" s="38"/>
    </row>
    <row r="8" spans="1:17" s="3" customFormat="1" ht="17.25" customHeight="1">
      <c r="A8" s="68"/>
      <c r="B8" s="68"/>
      <c r="C8" s="68"/>
      <c r="D8" s="83"/>
      <c r="E8" s="84"/>
      <c r="F8" s="77"/>
      <c r="G8" s="77"/>
      <c r="H8" s="77"/>
      <c r="I8" s="10" t="s">
        <v>21</v>
      </c>
      <c r="J8" s="10" t="s">
        <v>22</v>
      </c>
      <c r="K8" s="10" t="s">
        <v>23</v>
      </c>
      <c r="L8" s="68"/>
      <c r="M8" s="68"/>
    </row>
    <row r="9" spans="1:17" s="4" customFormat="1" ht="18.75" customHeight="1">
      <c r="A9" s="18">
        <v>1</v>
      </c>
      <c r="B9" s="12">
        <f t="shared" ref="B9:B12" si="0">A9</f>
        <v>1</v>
      </c>
      <c r="C9" s="65" t="s">
        <v>192</v>
      </c>
      <c r="D9" s="62" t="s">
        <v>193</v>
      </c>
      <c r="E9" s="63" t="s">
        <v>194</v>
      </c>
      <c r="F9" s="64" t="s">
        <v>195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18">
        <v>2</v>
      </c>
      <c r="B10" s="12">
        <f t="shared" si="0"/>
        <v>2</v>
      </c>
      <c r="C10" s="65" t="s">
        <v>196</v>
      </c>
      <c r="D10" s="62" t="s">
        <v>197</v>
      </c>
      <c r="E10" s="63" t="s">
        <v>198</v>
      </c>
      <c r="F10" s="64" t="s">
        <v>195</v>
      </c>
      <c r="G10" s="23"/>
      <c r="H10" s="24"/>
      <c r="I10" s="24"/>
      <c r="J10" s="24"/>
      <c r="K10" s="24"/>
      <c r="L10" s="24"/>
      <c r="M10" s="24"/>
    </row>
    <row r="11" spans="1:17" s="4" customFormat="1" ht="18.75" customHeight="1">
      <c r="A11" s="18">
        <v>3</v>
      </c>
      <c r="B11" s="12">
        <f t="shared" si="0"/>
        <v>3</v>
      </c>
      <c r="C11" s="65" t="s">
        <v>199</v>
      </c>
      <c r="D11" s="62" t="s">
        <v>187</v>
      </c>
      <c r="E11" s="63" t="s">
        <v>183</v>
      </c>
      <c r="F11" s="64" t="s">
        <v>195</v>
      </c>
      <c r="G11" s="23"/>
      <c r="H11" s="24"/>
      <c r="I11" s="24"/>
      <c r="J11" s="24"/>
      <c r="K11" s="24"/>
      <c r="L11" s="24"/>
      <c r="M11" s="45"/>
    </row>
    <row r="12" spans="1:17" s="4" customFormat="1" ht="18.75" customHeight="1">
      <c r="A12" s="18">
        <v>4</v>
      </c>
      <c r="B12" s="12">
        <f t="shared" si="0"/>
        <v>4</v>
      </c>
      <c r="C12" s="65" t="s">
        <v>200</v>
      </c>
      <c r="D12" s="62" t="s">
        <v>201</v>
      </c>
      <c r="E12" s="63" t="s">
        <v>202</v>
      </c>
      <c r="F12" s="64" t="s">
        <v>195</v>
      </c>
      <c r="G12" s="23"/>
      <c r="H12" s="24"/>
      <c r="I12" s="24"/>
      <c r="J12" s="24"/>
      <c r="K12" s="24"/>
      <c r="L12" s="24"/>
      <c r="M12" s="45"/>
    </row>
    <row r="13" spans="1:17" s="4" customFormat="1" ht="18.75" customHeight="1">
      <c r="A13" s="18">
        <v>5</v>
      </c>
      <c r="B13" s="12">
        <f t="shared" ref="B13:B17" si="1">A13</f>
        <v>5</v>
      </c>
      <c r="C13" s="65" t="s">
        <v>203</v>
      </c>
      <c r="D13" s="62" t="s">
        <v>204</v>
      </c>
      <c r="E13" s="63" t="s">
        <v>205</v>
      </c>
      <c r="F13" s="64" t="s">
        <v>195</v>
      </c>
      <c r="G13" s="23"/>
      <c r="H13" s="24"/>
      <c r="I13" s="24"/>
      <c r="J13" s="24"/>
      <c r="K13" s="24"/>
      <c r="L13" s="24"/>
      <c r="M13" s="45"/>
    </row>
    <row r="14" spans="1:17" s="4" customFormat="1" ht="18.75" customHeight="1">
      <c r="A14" s="18">
        <v>6</v>
      </c>
      <c r="B14" s="12">
        <f t="shared" si="1"/>
        <v>6</v>
      </c>
      <c r="C14" s="65" t="s">
        <v>206</v>
      </c>
      <c r="D14" s="62" t="s">
        <v>207</v>
      </c>
      <c r="E14" s="63" t="s">
        <v>208</v>
      </c>
      <c r="F14" s="64" t="s">
        <v>195</v>
      </c>
      <c r="G14" s="23"/>
      <c r="H14" s="24"/>
      <c r="I14" s="24"/>
      <c r="J14" s="24"/>
      <c r="K14" s="24"/>
      <c r="L14" s="24"/>
      <c r="M14" s="45"/>
    </row>
    <row r="15" spans="1:17" s="4" customFormat="1" ht="18.75" customHeight="1">
      <c r="A15" s="18">
        <v>7</v>
      </c>
      <c r="B15" s="12">
        <f t="shared" si="1"/>
        <v>7</v>
      </c>
      <c r="C15" s="65" t="s">
        <v>209</v>
      </c>
      <c r="D15" s="62" t="s">
        <v>210</v>
      </c>
      <c r="E15" s="63" t="s">
        <v>185</v>
      </c>
      <c r="F15" s="64" t="s">
        <v>195</v>
      </c>
      <c r="G15" s="23"/>
      <c r="H15" s="24"/>
      <c r="I15" s="24"/>
      <c r="J15" s="24"/>
      <c r="K15" s="24"/>
      <c r="L15" s="24"/>
      <c r="M15" s="45"/>
    </row>
    <row r="16" spans="1:17" s="4" customFormat="1" ht="18.75" customHeight="1">
      <c r="A16" s="18">
        <v>8</v>
      </c>
      <c r="B16" s="12">
        <f t="shared" si="1"/>
        <v>8</v>
      </c>
      <c r="C16" s="65" t="s">
        <v>211</v>
      </c>
      <c r="D16" s="62" t="s">
        <v>212</v>
      </c>
      <c r="E16" s="63" t="s">
        <v>213</v>
      </c>
      <c r="F16" s="64" t="s">
        <v>195</v>
      </c>
      <c r="G16" s="23"/>
      <c r="H16" s="24"/>
      <c r="I16" s="24"/>
      <c r="J16" s="24"/>
      <c r="K16" s="24"/>
      <c r="L16" s="24"/>
      <c r="M16" s="45"/>
    </row>
    <row r="17" spans="1:15" s="4" customFormat="1" ht="18.75" customHeight="1">
      <c r="A17" s="18">
        <v>9</v>
      </c>
      <c r="B17" s="12">
        <f t="shared" si="1"/>
        <v>9</v>
      </c>
      <c r="C17" s="65" t="s">
        <v>214</v>
      </c>
      <c r="D17" s="62" t="s">
        <v>201</v>
      </c>
      <c r="E17" s="63" t="s">
        <v>186</v>
      </c>
      <c r="F17" s="64" t="s">
        <v>195</v>
      </c>
      <c r="G17" s="23"/>
      <c r="H17" s="24"/>
      <c r="I17" s="24"/>
      <c r="J17" s="24"/>
      <c r="K17" s="24"/>
      <c r="L17" s="24"/>
      <c r="M17" s="45"/>
    </row>
    <row r="18" spans="1:15" s="4" customFormat="1" ht="18.75" customHeight="1">
      <c r="A18" s="59"/>
      <c r="B18" s="26"/>
      <c r="C18" s="49"/>
      <c r="D18" s="50"/>
      <c r="E18" s="51"/>
      <c r="F18" s="29"/>
      <c r="G18" s="30"/>
      <c r="H18" s="31"/>
      <c r="I18" s="31"/>
      <c r="J18" s="31"/>
      <c r="K18" s="31"/>
      <c r="L18" s="31"/>
      <c r="M18" s="31"/>
      <c r="O18" s="39"/>
    </row>
    <row r="19" spans="1:15" s="5" customFormat="1" ht="12" customHeight="1"/>
    <row r="20" spans="1:15" ht="15">
      <c r="A20" s="78" t="s">
        <v>94</v>
      </c>
      <c r="B20" s="78"/>
      <c r="C20" s="78"/>
      <c r="D20" s="52" t="str">
        <f>COUNT(A9:A18)&amp;" sinh viên"</f>
        <v>9 sinh viên</v>
      </c>
      <c r="E20" s="52"/>
      <c r="F20" s="33" t="s">
        <v>77</v>
      </c>
      <c r="G20" s="4"/>
      <c r="H20" s="4"/>
      <c r="I20" s="34" t="s">
        <v>78</v>
      </c>
      <c r="J20" s="4"/>
    </row>
    <row r="21" spans="1:15" ht="8.25" customHeight="1">
      <c r="A21" s="60"/>
      <c r="B21" s="60"/>
      <c r="C21" s="60"/>
      <c r="D21" s="60"/>
      <c r="E21" s="60"/>
      <c r="F21" s="33"/>
      <c r="G21" s="4"/>
      <c r="H21" s="4"/>
      <c r="I21" s="34"/>
      <c r="J21" s="4"/>
    </row>
    <row r="22" spans="1:15" ht="15">
      <c r="A22" s="35"/>
      <c r="B22" s="4" t="s">
        <v>79</v>
      </c>
      <c r="C22" s="4"/>
      <c r="D22" s="4"/>
      <c r="E22" s="4"/>
      <c r="F22" s="4" t="s">
        <v>80</v>
      </c>
      <c r="G22" s="36"/>
      <c r="H22" s="35"/>
      <c r="I22" s="37"/>
      <c r="J22" s="4" t="s">
        <v>81</v>
      </c>
    </row>
    <row r="23" spans="1:15" s="5" customFormat="1" ht="15.75"/>
    <row r="24" spans="1:15" s="5" customFormat="1" ht="15.75">
      <c r="A24" s="35"/>
      <c r="B24" s="4"/>
      <c r="C24" s="4"/>
      <c r="D24" s="4"/>
      <c r="E24" s="4"/>
      <c r="F24" s="4"/>
      <c r="G24" s="36"/>
      <c r="H24" s="35"/>
      <c r="I24" s="37"/>
      <c r="J24" s="4"/>
      <c r="K24" s="46"/>
      <c r="L24" s="46"/>
      <c r="M24" s="46"/>
    </row>
    <row r="25" spans="1:15" s="5" customFormat="1" ht="15.75">
      <c r="A25" s="35"/>
      <c r="B25" s="4"/>
      <c r="C25" s="4"/>
      <c r="D25" s="4"/>
      <c r="E25" s="4"/>
      <c r="F25" s="4"/>
      <c r="G25" s="36"/>
      <c r="H25" s="35"/>
      <c r="I25" s="37"/>
      <c r="J25" s="4"/>
      <c r="K25" s="46"/>
      <c r="L25" s="46"/>
      <c r="M25" s="46"/>
    </row>
    <row r="26" spans="1:15" s="5" customFormat="1" ht="15.75">
      <c r="A26" s="35"/>
      <c r="B26" s="4"/>
      <c r="C26" s="4"/>
      <c r="D26" s="4"/>
      <c r="E26" s="4"/>
      <c r="F26" s="4"/>
      <c r="G26" s="36"/>
      <c r="H26" s="35"/>
      <c r="I26" s="37"/>
      <c r="J26" s="4"/>
      <c r="K26" s="46"/>
      <c r="L26" s="46"/>
      <c r="M26" s="46"/>
    </row>
    <row r="27" spans="1:15" s="5" customFormat="1" ht="15.75">
      <c r="A27" s="35"/>
      <c r="B27" s="4"/>
      <c r="C27" s="4"/>
      <c r="D27" s="4"/>
      <c r="E27" s="4"/>
      <c r="F27" s="4"/>
      <c r="G27" s="36"/>
      <c r="H27" s="35"/>
      <c r="I27" s="37"/>
      <c r="J27" s="4"/>
      <c r="K27" s="46"/>
      <c r="L27" s="46"/>
      <c r="M27" s="46"/>
    </row>
    <row r="28" spans="1:15" s="5" customFormat="1" ht="15.75"/>
  </sheetData>
  <mergeCells count="16">
    <mergeCell ref="A20:C20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96</v>
      </c>
      <c r="E5" s="72"/>
      <c r="F5" s="72"/>
      <c r="G5" s="72"/>
      <c r="H5" s="72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96</v>
      </c>
      <c r="E5" s="72"/>
      <c r="F5" s="72"/>
      <c r="G5" s="72"/>
      <c r="H5" s="72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100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2" t="s">
        <v>103</v>
      </c>
      <c r="E5" s="72"/>
      <c r="F5" s="72"/>
      <c r="G5" s="72"/>
      <c r="H5" s="72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6" t="s">
        <v>182</v>
      </c>
      <c r="B49" s="66"/>
      <c r="C49" s="66"/>
      <c r="D49" s="66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73DCTT11</vt:lpstr>
      <vt:lpstr>Tiếng Anh CN</vt:lpstr>
      <vt:lpstr>Toán 2</vt:lpstr>
      <vt:lpstr>70DCLG,LJ_ThuongMaiQT</vt:lpstr>
      <vt:lpstr>'70DCLG,LJ_ThuongMaiQT'!Print_Titles</vt:lpstr>
      <vt:lpstr>'73DCTT11'!Print_Titles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2023-08-28T02:28:02Z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