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GT,DD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'72DCGT,DD'!$7:$8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78" l="1"/>
  <c r="B13" i="78"/>
  <c r="B14" i="78"/>
  <c r="B15" i="78"/>
  <c r="B16" i="78"/>
  <c r="B17" i="78"/>
  <c r="B18" i="78"/>
  <c r="B19" i="78"/>
  <c r="B20" i="78"/>
  <c r="B21" i="78"/>
  <c r="B22" i="78"/>
  <c r="B23" i="78"/>
  <c r="B24" i="78"/>
  <c r="B25" i="78"/>
  <c r="B26" i="78"/>
  <c r="B27" i="78"/>
  <c r="B28" i="78"/>
  <c r="B29" i="78"/>
  <c r="B30" i="78"/>
  <c r="B31" i="78"/>
  <c r="B32" i="78"/>
  <c r="B33" i="78"/>
  <c r="B34" i="78"/>
  <c r="D37" i="78" l="1"/>
  <c r="B9" i="78"/>
  <c r="B10" i="78"/>
  <c r="B11" i="78"/>
</calcChain>
</file>

<file path=xl/sharedStrings.xml><?xml version="1.0" encoding="utf-8"?>
<sst xmlns="http://schemas.openxmlformats.org/spreadsheetml/2006/main" count="933" uniqueCount="261">
  <si>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</si>
  <si>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</si>
  <si>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</si>
  <si>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</si>
  <si>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</si>
  <si>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</si>
  <si>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</si>
  <si>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</si>
  <si>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</si>
  <si>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</si>
  <si>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</si>
  <si>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</si>
  <si>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</si>
  <si>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</si>
  <si>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</si>
  <si>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</si>
  <si>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</si>
  <si>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</si>
  <si>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</si>
  <si>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</si>
  <si>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</si>
  <si>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</si>
  <si>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</si>
  <si>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</si>
  <si>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</si>
  <si>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</si>
  <si>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</si>
  <si>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</si>
  <si>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</si>
  <si>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</si>
  <si>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</si>
  <si>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</si>
  <si>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</si>
  <si>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</si>
  <si>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</si>
  <si>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</si>
  <si>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</si>
  <si>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</si>
  <si>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</si>
  <si>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</si>
  <si>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</si>
  <si>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</si>
  <si>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</si>
  <si>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</si>
  <si>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</si>
  <si>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</si>
  <si>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</si>
  <si>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</si>
  <si>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</si>
  <si>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</si>
  <si>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</si>
  <si>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</si>
  <si>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</si>
  <si>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</si>
  <si>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</si>
  <si>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</si>
  <si>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</si>
  <si>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</si>
  <si>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</si>
  <si>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</si>
  <si>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</si>
  <si>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</si>
  <si>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</si>
  <si>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</si>
  <si>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</si>
  <si>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</si>
  <si>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</si>
  <si>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</si>
  <si>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</si>
  <si>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</si>
  <si>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</si>
  <si>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</si>
  <si>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</si>
  <si>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</si>
  <si>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</si>
  <si>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</si>
  <si>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</si>
  <si>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</si>
  <si>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</si>
  <si>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</si>
  <si>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</si>
  <si>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</si>
  <si>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</si>
  <si>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</si>
  <si>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</si>
  <si>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</si>
  <si>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</si>
  <si>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</si>
  <si>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</si>
  <si>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</si>
  <si>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</si>
  <si>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</si>
  <si>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</si>
  <si>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</si>
  <si>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</si>
  <si>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</si>
  <si>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</si>
  <si>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</si>
  <si>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</si>
  <si>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</si>
  <si>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</si>
  <si>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</si>
  <si>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</si>
  <si>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</si>
  <si>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</si>
  <si>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</si>
  <si>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</si>
  <si>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</si>
  <si>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</si>
  <si>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</si>
  <si>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</si>
  <si>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</si>
  <si>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</si>
  <si>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</si>
  <si>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</si>
  <si>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</si>
  <si>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</si>
  <si>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</si>
  <si>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</si>
  <si>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</si>
  <si>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</si>
  <si>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</si>
  <si>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</si>
  <si>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</si>
  <si>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</si>
  <si>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</si>
  <si>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</si>
  <si>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</si>
  <si>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</si>
  <si>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</si>
  <si>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</si>
  <si>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</si>
  <si>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</si>
  <si>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</si>
  <si>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</si>
  <si>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</si>
  <si>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</si>
  <si>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</si>
  <si>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</si>
  <si>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</si>
  <si>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</si>
  <si>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</si>
  <si>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</si>
  <si>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</si>
  <si>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</si>
  <si>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</si>
  <si>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</si>
  <si>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</si>
  <si>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</si>
  <si>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</si>
  <si>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</si>
  <si>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</si>
  <si>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</si>
  <si>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</si>
  <si>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</si>
  <si>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</si>
  <si>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</si>
  <si>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</si>
  <si>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</si>
  <si>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</si>
  <si>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</si>
  <si>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</si>
  <si>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</si>
  <si>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</si>
  <si>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</si>
  <si>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</si>
  <si>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</si>
  <si>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</si>
  <si>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</si>
  <si>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</si>
  <si>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</si>
  <si>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</si>
  <si>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</si>
  <si>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</si>
  <si>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</si>
  <si>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</si>
  <si>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</si>
  <si>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</si>
  <si>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</si>
  <si>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</si>
  <si>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</si>
  <si>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</si>
  <si>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2022-2023</t>
  </si>
  <si>
    <t>Nguyễn Văn</t>
  </si>
  <si>
    <t>Ca 1</t>
  </si>
  <si>
    <t>Bắc</t>
  </si>
  <si>
    <t>Dương</t>
  </si>
  <si>
    <t>Nam</t>
  </si>
  <si>
    <t>Lê Văn</t>
  </si>
  <si>
    <t>Tú</t>
  </si>
  <si>
    <t>Tuấn</t>
  </si>
  <si>
    <t>72DCGT10004</t>
  </si>
  <si>
    <t>Đỗ Minh</t>
  </si>
  <si>
    <t>Anh</t>
  </si>
  <si>
    <t>72DCGT11</t>
  </si>
  <si>
    <t>72DCGT10010</t>
  </si>
  <si>
    <t>Nguyễn Dương Hoàng</t>
  </si>
  <si>
    <t>72DCGT10018</t>
  </si>
  <si>
    <t>Nguyễn Hải</t>
  </si>
  <si>
    <t>72DCDD20086</t>
  </si>
  <si>
    <t>Nguyễn Tuấn</t>
  </si>
  <si>
    <t>72DCDD11</t>
  </si>
  <si>
    <t>72DCGT10002</t>
  </si>
  <si>
    <t>Phan Xuân</t>
  </si>
  <si>
    <t>72DCGT10005</t>
  </si>
  <si>
    <t>Dũng</t>
  </si>
  <si>
    <t>72DCDD10015</t>
  </si>
  <si>
    <t>72DCDD10009</t>
  </si>
  <si>
    <t>Nguyễn Quý</t>
  </si>
  <si>
    <t>72DCGT10003</t>
  </si>
  <si>
    <t>Vũ Văn</t>
  </si>
  <si>
    <t>Đức</t>
  </si>
  <si>
    <t>72DCDD10013</t>
  </si>
  <si>
    <t>Phan Thế Phong</t>
  </si>
  <si>
    <t>Hào</t>
  </si>
  <si>
    <t>72DCDD10007</t>
  </si>
  <si>
    <t>Hoàn</t>
  </si>
  <si>
    <t>72DCDD10006</t>
  </si>
  <si>
    <t>Đặng Quốc</t>
  </si>
  <si>
    <t>Khánh</t>
  </si>
  <si>
    <t>72DCDD10005</t>
  </si>
  <si>
    <t>Hán Công</t>
  </si>
  <si>
    <t>Linh</t>
  </si>
  <si>
    <t>72DCGT10007</t>
  </si>
  <si>
    <t>Nguyễn Tiến</t>
  </si>
  <si>
    <t>Mạnh</t>
  </si>
  <si>
    <t>72DCDD10008</t>
  </si>
  <si>
    <t>Minh</t>
  </si>
  <si>
    <t>72DCDD10004</t>
  </si>
  <si>
    <t>72DCDD10001</t>
  </si>
  <si>
    <t>72DCGT10016</t>
  </si>
  <si>
    <t>Trần Quý</t>
  </si>
  <si>
    <t>Phong</t>
  </si>
  <si>
    <t>72DCCN20162</t>
  </si>
  <si>
    <t>Đỗ Khánh</t>
  </si>
  <si>
    <t>Sang</t>
  </si>
  <si>
    <t>72DCDD10016</t>
  </si>
  <si>
    <t>KHAMPHANLAOVA</t>
  </si>
  <si>
    <t>Sengninmak</t>
  </si>
  <si>
    <t>72DCGT10012</t>
  </si>
  <si>
    <t>Trần Minh</t>
  </si>
  <si>
    <t>Tài</t>
  </si>
  <si>
    <t>72DCGT10006</t>
  </si>
  <si>
    <t>Nguyễn Đức</t>
  </si>
  <si>
    <t>Trọng</t>
  </si>
  <si>
    <t>72DCGT10013</t>
  </si>
  <si>
    <t>Triệu Anh</t>
  </si>
  <si>
    <t>72DCDD10003</t>
  </si>
  <si>
    <t>Nguyễn Thái</t>
  </si>
  <si>
    <t>72DCDD10010</t>
  </si>
  <si>
    <t>Dương Hoàng</t>
  </si>
  <si>
    <t>Việt</t>
  </si>
  <si>
    <t>72DCGT10001</t>
  </si>
  <si>
    <t>Mai Anh</t>
  </si>
  <si>
    <t>Thực hành trắc địa (DC4CT11)</t>
  </si>
  <si>
    <t>14/06/2023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</si>
  <si>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</si>
  <si>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TH/VĐ</t>
    </r>
  </si>
  <si>
    <t>72DCGT10014</t>
  </si>
  <si>
    <t>Triệu Quốc</t>
  </si>
  <si>
    <t>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</si>
</sst>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5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/>
    <xf numFmtId="49" fontId="1" fillId="0" borderId="29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8</v>
      </c>
      <c r="E5" s="66"/>
      <c r="F5" s="66"/>
      <c r="G5" s="66"/>
      <c r="H5" s="6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2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3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3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3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3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3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3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3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3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3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3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3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3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3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3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3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3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3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3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3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3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3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3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3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3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4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0" t="s">
        <v>76</v>
      </c>
      <c r="B37" s="60"/>
      <c r="C37" s="60"/>
      <c r="D37" s="6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83</v>
      </c>
      <c r="E5" s="66"/>
      <c r="F5" s="66"/>
      <c r="G5" s="66"/>
      <c r="H5" s="6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0" t="s">
        <v>76</v>
      </c>
      <c r="B37" s="60"/>
      <c r="C37" s="60"/>
      <c r="D37" s="6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86</v>
      </c>
      <c r="E5" s="66"/>
      <c r="F5" s="66"/>
      <c r="G5" s="66"/>
      <c r="H5" s="6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0" t="s">
        <v>76</v>
      </c>
      <c r="B37" s="60"/>
      <c r="C37" s="60"/>
      <c r="D37" s="6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88</v>
      </c>
      <c r="E5" s="66"/>
      <c r="F5" s="66"/>
      <c r="G5" s="66"/>
      <c r="H5" s="6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0" t="s">
        <v>76</v>
      </c>
      <c r="B37" s="60"/>
      <c r="C37" s="60"/>
      <c r="D37" s="6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tabSelected="1" view="pageLayout" zoomScale="115" zoomScaleNormal="100" zoomScalePageLayoutView="115" workbookViewId="0">
      <selection activeCell="H32" sqref="H32:H34"/>
    </sheetView>
  </sheetViews>
  <sheetFormatPr defaultColWidth="9" defaultRowHeight="12.75"/>
  <cols>
    <col min="1" max="2" width="4.28515625" customWidth="1"/>
    <col min="3" max="3" width="13.28515625" customWidth="1"/>
    <col min="4" max="4" width="19.42578125" customWidth="1"/>
    <col min="5" max="5" width="7.5703125" customWidth="1"/>
    <col min="6" max="6" width="10.85546875" customWidth="1"/>
    <col min="7" max="7" width="6.42578125" customWidth="1"/>
    <col min="8" max="8" width="5.28515625" customWidth="1"/>
    <col min="9" max="11" width="5.7109375" customWidth="1"/>
    <col min="12" max="12" width="10.28515625" customWidth="1"/>
    <col min="13" max="13" width="7.71093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3" t="s">
        <v>182</v>
      </c>
      <c r="G1" s="63"/>
      <c r="H1" s="63"/>
      <c r="I1" s="63"/>
      <c r="J1" s="63"/>
      <c r="K1" s="63"/>
      <c r="L1" s="63"/>
      <c r="M1" s="63"/>
    </row>
    <row r="2" spans="1:17" s="1" customFormat="1" ht="14.25" customHeight="1">
      <c r="A2" s="64" t="s">
        <v>2</v>
      </c>
      <c r="B2" s="64"/>
      <c r="C2" s="64"/>
      <c r="D2" s="64"/>
      <c r="E2" s="64"/>
      <c r="F2" s="63" t="s">
        <v>89</v>
      </c>
      <c r="G2" s="63"/>
      <c r="H2" s="63"/>
      <c r="I2" s="63"/>
      <c r="J2" s="63"/>
      <c r="K2" s="63"/>
      <c r="L2" s="63"/>
      <c r="M2" s="63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7" t="s">
        <v>254</v>
      </c>
      <c r="F4" s="77"/>
      <c r="G4" s="77"/>
      <c r="H4" s="77"/>
      <c r="I4" s="77"/>
      <c r="J4" s="77"/>
      <c r="K4" s="48" t="s">
        <v>257</v>
      </c>
      <c r="L4" s="8"/>
      <c r="M4" s="8"/>
    </row>
    <row r="5" spans="1:17" s="2" customFormat="1" ht="15">
      <c r="B5" s="2" t="s">
        <v>256</v>
      </c>
      <c r="D5" s="47" t="s">
        <v>91</v>
      </c>
      <c r="E5" s="78" t="s">
        <v>255</v>
      </c>
      <c r="F5" s="77"/>
      <c r="G5" s="48"/>
      <c r="H5" s="48"/>
      <c r="I5" s="48"/>
      <c r="K5" s="50" t="s">
        <v>92</v>
      </c>
      <c r="L5" s="51" t="s">
        <v>184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61" t="s">
        <v>10</v>
      </c>
      <c r="B7" s="61" t="s">
        <v>11</v>
      </c>
      <c r="C7" s="61" t="s">
        <v>12</v>
      </c>
      <c r="D7" s="72" t="s">
        <v>13</v>
      </c>
      <c r="E7" s="73"/>
      <c r="F7" s="70" t="s">
        <v>14</v>
      </c>
      <c r="G7" s="70" t="s">
        <v>15</v>
      </c>
      <c r="H7" s="70" t="s">
        <v>16</v>
      </c>
      <c r="I7" s="67" t="s">
        <v>17</v>
      </c>
      <c r="J7" s="68"/>
      <c r="K7" s="69"/>
      <c r="L7" s="61" t="s">
        <v>18</v>
      </c>
      <c r="M7" s="61" t="s">
        <v>19</v>
      </c>
      <c r="O7" s="38" t="s">
        <v>20</v>
      </c>
      <c r="P7" s="38"/>
      <c r="Q7" s="38"/>
    </row>
    <row r="8" spans="1:17" s="3" customFormat="1" ht="17.25" customHeight="1">
      <c r="A8" s="62"/>
      <c r="B8" s="62"/>
      <c r="C8" s="62"/>
      <c r="D8" s="74"/>
      <c r="E8" s="75"/>
      <c r="F8" s="71"/>
      <c r="G8" s="71"/>
      <c r="H8" s="71"/>
      <c r="I8" s="10" t="s">
        <v>21</v>
      </c>
      <c r="J8" s="10" t="s">
        <v>22</v>
      </c>
      <c r="K8" s="10" t="s">
        <v>23</v>
      </c>
      <c r="L8" s="62"/>
      <c r="M8" s="62"/>
    </row>
    <row r="9" spans="1:17" s="4" customFormat="1" ht="21" customHeight="1">
      <c r="A9" s="18">
        <v>1</v>
      </c>
      <c r="B9" s="12">
        <f t="shared" ref="B9:B11" si="0">A9</f>
        <v>1</v>
      </c>
      <c r="C9" s="59" t="s">
        <v>191</v>
      </c>
      <c r="D9" s="56" t="s">
        <v>192</v>
      </c>
      <c r="E9" s="57" t="s">
        <v>193</v>
      </c>
      <c r="F9" s="58" t="s">
        <v>194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59" t="s">
        <v>195</v>
      </c>
      <c r="D10" s="56" t="s">
        <v>196</v>
      </c>
      <c r="E10" s="57" t="s">
        <v>193</v>
      </c>
      <c r="F10" s="58" t="s">
        <v>194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59" t="s">
        <v>197</v>
      </c>
      <c r="D11" s="56" t="s">
        <v>198</v>
      </c>
      <c r="E11" s="57" t="s">
        <v>193</v>
      </c>
      <c r="F11" s="58" t="s">
        <v>194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35" si="1">A12</f>
        <v>4</v>
      </c>
      <c r="C12" s="59" t="s">
        <v>199</v>
      </c>
      <c r="D12" s="56" t="s">
        <v>200</v>
      </c>
      <c r="E12" s="57" t="s">
        <v>193</v>
      </c>
      <c r="F12" s="58" t="s">
        <v>201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59" t="s">
        <v>202</v>
      </c>
      <c r="D13" s="56" t="s">
        <v>203</v>
      </c>
      <c r="E13" s="57" t="s">
        <v>185</v>
      </c>
      <c r="F13" s="58" t="s">
        <v>194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59" t="s">
        <v>204</v>
      </c>
      <c r="D14" s="56" t="s">
        <v>183</v>
      </c>
      <c r="E14" s="57" t="s">
        <v>205</v>
      </c>
      <c r="F14" s="58" t="s">
        <v>194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59" t="s">
        <v>206</v>
      </c>
      <c r="D15" s="56" t="s">
        <v>198</v>
      </c>
      <c r="E15" s="57" t="s">
        <v>186</v>
      </c>
      <c r="F15" s="58" t="s">
        <v>201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59" t="s">
        <v>207</v>
      </c>
      <c r="D16" s="56" t="s">
        <v>208</v>
      </c>
      <c r="E16" s="57" t="s">
        <v>186</v>
      </c>
      <c r="F16" s="58" t="s">
        <v>201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1"/>
        <v>9</v>
      </c>
      <c r="C17" s="59" t="s">
        <v>209</v>
      </c>
      <c r="D17" s="56" t="s">
        <v>210</v>
      </c>
      <c r="E17" s="57" t="s">
        <v>211</v>
      </c>
      <c r="F17" s="58" t="s">
        <v>194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1"/>
        <v>10</v>
      </c>
      <c r="C18" s="59" t="s">
        <v>212</v>
      </c>
      <c r="D18" s="56" t="s">
        <v>213</v>
      </c>
      <c r="E18" s="57" t="s">
        <v>214</v>
      </c>
      <c r="F18" s="58" t="s">
        <v>201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1"/>
        <v>11</v>
      </c>
      <c r="C19" s="59" t="s">
        <v>215</v>
      </c>
      <c r="D19" s="56" t="s">
        <v>183</v>
      </c>
      <c r="E19" s="57" t="s">
        <v>216</v>
      </c>
      <c r="F19" s="58" t="s">
        <v>201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1"/>
        <v>12</v>
      </c>
      <c r="C20" s="59" t="s">
        <v>217</v>
      </c>
      <c r="D20" s="56" t="s">
        <v>218</v>
      </c>
      <c r="E20" s="57" t="s">
        <v>219</v>
      </c>
      <c r="F20" s="58" t="s">
        <v>201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1"/>
        <v>13</v>
      </c>
      <c r="C21" s="59" t="s">
        <v>220</v>
      </c>
      <c r="D21" s="56" t="s">
        <v>221</v>
      </c>
      <c r="E21" s="57" t="s">
        <v>222</v>
      </c>
      <c r="F21" s="58" t="s">
        <v>201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1"/>
        <v>14</v>
      </c>
      <c r="C22" s="59" t="s">
        <v>223</v>
      </c>
      <c r="D22" s="56" t="s">
        <v>224</v>
      </c>
      <c r="E22" s="57" t="s">
        <v>225</v>
      </c>
      <c r="F22" s="58" t="s">
        <v>194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1"/>
        <v>15</v>
      </c>
      <c r="C23" s="59" t="s">
        <v>226</v>
      </c>
      <c r="D23" s="56" t="s">
        <v>183</v>
      </c>
      <c r="E23" s="57" t="s">
        <v>227</v>
      </c>
      <c r="F23" s="58" t="s">
        <v>201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1"/>
        <v>16</v>
      </c>
      <c r="C24" s="59" t="s">
        <v>228</v>
      </c>
      <c r="D24" s="56" t="s">
        <v>188</v>
      </c>
      <c r="E24" s="57" t="s">
        <v>187</v>
      </c>
      <c r="F24" s="58" t="s">
        <v>201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1"/>
        <v>17</v>
      </c>
      <c r="C25" s="59" t="s">
        <v>229</v>
      </c>
      <c r="D25" s="56" t="s">
        <v>183</v>
      </c>
      <c r="E25" s="57" t="s">
        <v>187</v>
      </c>
      <c r="F25" s="58" t="s">
        <v>201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1"/>
        <v>18</v>
      </c>
      <c r="C26" s="59" t="s">
        <v>230</v>
      </c>
      <c r="D26" s="56" t="s">
        <v>231</v>
      </c>
      <c r="E26" s="57" t="s">
        <v>232</v>
      </c>
      <c r="F26" s="58" t="s">
        <v>194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1"/>
        <v>19</v>
      </c>
      <c r="C27" s="59" t="s">
        <v>233</v>
      </c>
      <c r="D27" s="56" t="s">
        <v>234</v>
      </c>
      <c r="E27" s="57" t="s">
        <v>235</v>
      </c>
      <c r="F27" s="58" t="s">
        <v>194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1"/>
        <v>20</v>
      </c>
      <c r="C28" s="59" t="s">
        <v>236</v>
      </c>
      <c r="D28" s="56" t="s">
        <v>237</v>
      </c>
      <c r="E28" s="57" t="s">
        <v>238</v>
      </c>
      <c r="F28" s="58" t="s">
        <v>201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1"/>
        <v>21</v>
      </c>
      <c r="C29" s="59" t="s">
        <v>239</v>
      </c>
      <c r="D29" s="56" t="s">
        <v>240</v>
      </c>
      <c r="E29" s="57" t="s">
        <v>241</v>
      </c>
      <c r="F29" s="58" t="s">
        <v>194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1"/>
        <v>22</v>
      </c>
      <c r="C30" s="59" t="s">
        <v>242</v>
      </c>
      <c r="D30" s="56" t="s">
        <v>243</v>
      </c>
      <c r="E30" s="57" t="s">
        <v>244</v>
      </c>
      <c r="F30" s="58" t="s">
        <v>194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1"/>
        <v>23</v>
      </c>
      <c r="C31" s="59" t="s">
        <v>258</v>
      </c>
      <c r="D31" s="56" t="s">
        <v>259</v>
      </c>
      <c r="E31" s="57" t="s">
        <v>260</v>
      </c>
      <c r="F31" s="58" t="s">
        <v>194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1"/>
        <v>24</v>
      </c>
      <c r="C32" s="59" t="s">
        <v>245</v>
      </c>
      <c r="D32" s="56" t="s">
        <v>246</v>
      </c>
      <c r="E32" s="57" t="s">
        <v>189</v>
      </c>
      <c r="F32" s="58" t="s">
        <v>194</v>
      </c>
      <c r="G32" s="23"/>
      <c r="H32" s="24"/>
      <c r="I32" s="24"/>
      <c r="J32" s="24"/>
      <c r="K32" s="24"/>
      <c r="L32" s="24"/>
      <c r="M32" s="45"/>
    </row>
    <row r="33" spans="1:15" s="4" customFormat="1" ht="21" customHeight="1">
      <c r="A33" s="18">
        <v>25</v>
      </c>
      <c r="B33" s="12">
        <f t="shared" si="1"/>
        <v>25</v>
      </c>
      <c r="C33" s="59" t="s">
        <v>247</v>
      </c>
      <c r="D33" s="56" t="s">
        <v>248</v>
      </c>
      <c r="E33" s="57" t="s">
        <v>190</v>
      </c>
      <c r="F33" s="58" t="s">
        <v>201</v>
      </c>
      <c r="G33" s="23"/>
      <c r="H33" s="24"/>
      <c r="I33" s="24"/>
      <c r="J33" s="24"/>
      <c r="K33" s="24"/>
      <c r="L33" s="24"/>
      <c r="M33" s="45"/>
    </row>
    <row r="34" spans="1:15" s="4" customFormat="1" ht="21" customHeight="1">
      <c r="A34" s="18">
        <v>26</v>
      </c>
      <c r="B34" s="12">
        <f t="shared" si="1"/>
        <v>26</v>
      </c>
      <c r="C34" s="59" t="s">
        <v>249</v>
      </c>
      <c r="D34" s="56" t="s">
        <v>250</v>
      </c>
      <c r="E34" s="57" t="s">
        <v>251</v>
      </c>
      <c r="F34" s="58" t="s">
        <v>201</v>
      </c>
      <c r="G34" s="23"/>
      <c r="H34" s="24"/>
      <c r="I34" s="24"/>
      <c r="J34" s="24"/>
      <c r="K34" s="24"/>
      <c r="L34" s="24"/>
      <c r="M34" s="45"/>
    </row>
    <row r="35" spans="1:15" s="4" customFormat="1" ht="18.95" customHeight="1">
      <c r="A35" s="55">
        <v>27</v>
      </c>
      <c r="B35" s="26">
        <v>27</v>
      </c>
      <c r="C35" s="79" t="s">
        <v>252</v>
      </c>
      <c r="D35" s="80" t="s">
        <v>253</v>
      </c>
      <c r="E35" s="81" t="s">
        <v>251</v>
      </c>
      <c r="F35" s="82" t="s">
        <v>194</v>
      </c>
      <c r="G35" s="30"/>
      <c r="H35" s="31"/>
      <c r="I35" s="31"/>
      <c r="J35" s="31"/>
      <c r="K35" s="31"/>
      <c r="L35" s="31"/>
      <c r="M35" s="31"/>
      <c r="O35" s="39"/>
    </row>
    <row r="36" spans="1:15" s="5" customFormat="1" ht="12" customHeight="1"/>
    <row r="37" spans="1:15" ht="15">
      <c r="A37" s="76" t="s">
        <v>93</v>
      </c>
      <c r="B37" s="76"/>
      <c r="C37" s="76"/>
      <c r="D37" s="49" t="str">
        <f>COUNT(A9:A35)&amp;" sinh viên"</f>
        <v>27 sinh viên</v>
      </c>
      <c r="E37" s="49"/>
      <c r="F37" s="33" t="s">
        <v>77</v>
      </c>
      <c r="G37" s="4"/>
      <c r="H37" s="4"/>
      <c r="I37" s="34" t="s">
        <v>78</v>
      </c>
      <c r="J37" s="4"/>
    </row>
    <row r="38" spans="1:15" ht="8.25" customHeight="1">
      <c r="A38" s="32"/>
      <c r="B38" s="32"/>
      <c r="C38" s="32"/>
      <c r="D38" s="32"/>
      <c r="E38" s="32"/>
      <c r="F38" s="33"/>
      <c r="G38" s="4"/>
      <c r="H38" s="4"/>
      <c r="I38" s="34"/>
      <c r="J38" s="4"/>
    </row>
    <row r="39" spans="1:15" ht="15">
      <c r="A39" s="35"/>
      <c r="B39" s="4" t="s">
        <v>79</v>
      </c>
      <c r="C39" s="4"/>
      <c r="D39" s="4"/>
      <c r="E39" s="4"/>
      <c r="F39" s="4" t="s">
        <v>80</v>
      </c>
      <c r="G39" s="36"/>
      <c r="H39" s="35"/>
      <c r="I39" s="37"/>
      <c r="J39" s="4" t="s">
        <v>81</v>
      </c>
    </row>
    <row r="40" spans="1:15" s="5" customFormat="1" ht="15.75"/>
    <row r="41" spans="1:15" s="5" customFormat="1" ht="15.75">
      <c r="A41" s="35"/>
      <c r="B41" s="4"/>
      <c r="C41" s="4"/>
      <c r="D41" s="4"/>
      <c r="E41" s="4"/>
      <c r="F41" s="4"/>
      <c r="G41" s="36"/>
      <c r="H41" s="35"/>
      <c r="I41" s="37"/>
      <c r="J41" s="4"/>
      <c r="K41" s="46"/>
      <c r="L41" s="46"/>
      <c r="M41" s="46"/>
    </row>
    <row r="42" spans="1:15" s="5" customFormat="1" ht="15.75">
      <c r="A42" s="35"/>
      <c r="B42" s="4"/>
      <c r="C42" s="4"/>
      <c r="D42" s="4"/>
      <c r="E42" s="4"/>
      <c r="F42" s="4"/>
      <c r="G42" s="36"/>
      <c r="H42" s="35"/>
      <c r="I42" s="37"/>
      <c r="J42" s="4"/>
      <c r="K42" s="46"/>
      <c r="L42" s="46"/>
      <c r="M42" s="46"/>
    </row>
    <row r="43" spans="1:15" s="5" customFormat="1" ht="15.75">
      <c r="A43" s="35"/>
      <c r="B43" s="4"/>
      <c r="C43" s="4"/>
      <c r="D43" s="4"/>
      <c r="E43" s="4"/>
      <c r="F43" s="4"/>
      <c r="G43" s="36"/>
      <c r="H43" s="35"/>
      <c r="I43" s="37"/>
      <c r="J43" s="4"/>
      <c r="K43" s="46"/>
      <c r="L43" s="46"/>
      <c r="M43" s="46"/>
    </row>
    <row r="44" spans="1:15" s="5" customFormat="1" ht="15.75">
      <c r="A44" s="35"/>
      <c r="B44" s="4"/>
      <c r="C44" s="4"/>
      <c r="D44" s="4"/>
      <c r="E44" s="4"/>
      <c r="F44" s="4"/>
      <c r="G44" s="36"/>
      <c r="H44" s="35"/>
      <c r="I44" s="37"/>
      <c r="J44" s="4"/>
      <c r="K44" s="46"/>
      <c r="L44" s="46"/>
      <c r="M44" s="46"/>
    </row>
    <row r="45" spans="1:15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37:C37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95</v>
      </c>
      <c r="E5" s="66"/>
      <c r="F5" s="66"/>
      <c r="G5" s="66"/>
      <c r="H5" s="66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0" t="s">
        <v>76</v>
      </c>
      <c r="B37" s="60"/>
      <c r="C37" s="60"/>
      <c r="D37" s="6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95</v>
      </c>
      <c r="E5" s="66"/>
      <c r="F5" s="66"/>
      <c r="G5" s="66"/>
      <c r="H5" s="66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0" t="s">
        <v>76</v>
      </c>
      <c r="B37" s="60"/>
      <c r="C37" s="60"/>
      <c r="D37" s="6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99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66" t="s">
        <v>102</v>
      </c>
      <c r="E5" s="66"/>
      <c r="F5" s="66"/>
      <c r="G5" s="66"/>
      <c r="H5" s="66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0" t="s">
        <v>181</v>
      </c>
      <c r="B49" s="60"/>
      <c r="C49" s="60"/>
      <c r="D49" s="60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72DCGT,DD</vt:lpstr>
      <vt:lpstr>Tiếng Anh CN</vt:lpstr>
      <vt:lpstr>Toán 2</vt:lpstr>
      <vt:lpstr>70DCLG,LJ_ThuongMaiQT</vt:lpstr>
      <vt:lpstr>'70DCLG,LJ_ThuongMaiQT'!Print_Titles</vt:lpstr>
      <vt:lpstr>'72DCGT,DD'!Print_Titles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2023-06-06T09:43:02Z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