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10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3" r:id="rId5"/>
    <sheet name="72DCDT11" sheetId="87" r:id="rId6"/>
    <sheet name="72DCLG11" sheetId="88" r:id="rId7"/>
    <sheet name="72DCTT11" sheetId="89" r:id="rId8"/>
    <sheet name="72DCTT12" sheetId="90" r:id="rId9"/>
    <sheet name="72DCOT11" sheetId="84" r:id="rId10"/>
    <sheet name="72DCOT12" sheetId="86" r:id="rId11"/>
    <sheet name="Tiếng Anh CN" sheetId="79" state="hidden" r:id="rId12"/>
    <sheet name="Toán 2" sheetId="80" state="hidden" r:id="rId13"/>
    <sheet name="70DCLG,LJ_ThuongMaiQT" sheetId="47" state="hidden" r:id="rId14"/>
  </sheets>
  <definedNames>
    <definedName name="_DS" localSheetId="13">IF(#REF!="","",VLOOKUP(#REF!&amp;#REF!,#REF!,#REF!,0))</definedName>
    <definedName name="_DS" localSheetId="5">IF(#REF!="","",VLOOKUP(#REF!&amp;#REF!,#REF!,#REF!,0))</definedName>
    <definedName name="_DS" localSheetId="4">IF(#REF!="","",VLOOKUP(#REF!&amp;#REF!,#REF!,#REF!,0))</definedName>
    <definedName name="_DS" localSheetId="6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1">IF(#REF!="","",VLOOKUP(#REF!&amp;#REF!,#REF!,#REF!,0))</definedName>
    <definedName name="_DS" localSheetId="12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3">IF(#REF!="","",IF(#REF!+1&gt;#REF!,"",#REF!+1))</definedName>
    <definedName name="_stt" localSheetId="5">IF(#REF!="","",IF(#REF!+1&gt;#REF!,"",#REF!+1))</definedName>
    <definedName name="_stt" localSheetId="4">IF(#REF!="","",IF(#REF!+1&gt;#REF!,"",#REF!+1))</definedName>
    <definedName name="_stt" localSheetId="6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1">IF(#REF!="","",IF(#REF!+1&gt;#REF!,"",#REF!+1))</definedName>
    <definedName name="_stt" localSheetId="12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3">'70DCLG,LJ_ThuongMaiQT'!$7:$8</definedName>
    <definedName name="_xlnm.Print_Titles" localSheetId="5">'72DCDT11'!$7:$8</definedName>
    <definedName name="_xlnm.Print_Titles" localSheetId="4">'72DCGT,DD'!$7:$8</definedName>
    <definedName name="_xlnm.Print_Titles" localSheetId="6">'72DCLG11'!$7:$8</definedName>
    <definedName name="_xlnm.Print_Titles" localSheetId="9">'72DCOT11'!$7:$8</definedName>
    <definedName name="_xlnm.Print_Titles" localSheetId="10">'72DCOT12'!$7:$8</definedName>
    <definedName name="_xlnm.Print_Titles" localSheetId="7">'72DCTT11'!$7:$8</definedName>
    <definedName name="_xlnm.Print_Titles" localSheetId="8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1">'Tiếng Anh CN'!$7:$8</definedName>
    <definedName name="_xlnm.Print_Titles" localSheetId="12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3" i="90" l="1"/>
  <c r="B40" i="90"/>
  <c r="B39" i="90"/>
  <c r="B38" i="90"/>
  <c r="B37" i="90"/>
  <c r="B36" i="90"/>
  <c r="B35" i="90"/>
  <c r="B34" i="90"/>
  <c r="B33" i="90"/>
  <c r="B32" i="90"/>
  <c r="B31" i="90"/>
  <c r="B30" i="90"/>
  <c r="B29" i="90"/>
  <c r="B28" i="90"/>
  <c r="B27" i="90"/>
  <c r="B26" i="90"/>
  <c r="B25" i="90"/>
  <c r="B24" i="90"/>
  <c r="B23" i="90"/>
  <c r="B22" i="90"/>
  <c r="B21" i="90"/>
  <c r="B20" i="90"/>
  <c r="B19" i="90"/>
  <c r="B18" i="90"/>
  <c r="B17" i="90"/>
  <c r="B16" i="90"/>
  <c r="B15" i="90"/>
  <c r="B14" i="90"/>
  <c r="B13" i="90"/>
  <c r="B12" i="90"/>
  <c r="B11" i="90"/>
  <c r="B10" i="90"/>
  <c r="B9" i="90"/>
  <c r="D39" i="89"/>
  <c r="B36" i="89"/>
  <c r="B35" i="89"/>
  <c r="B34" i="89"/>
  <c r="B33" i="89"/>
  <c r="B32" i="89"/>
  <c r="B31" i="89"/>
  <c r="B30" i="89"/>
  <c r="B29" i="89"/>
  <c r="B28" i="89"/>
  <c r="B27" i="89"/>
  <c r="B26" i="89"/>
  <c r="B25" i="89"/>
  <c r="B24" i="89"/>
  <c r="B23" i="89"/>
  <c r="B22" i="89"/>
  <c r="B21" i="89"/>
  <c r="B20" i="89"/>
  <c r="B19" i="89"/>
  <c r="B18" i="89"/>
  <c r="B17" i="89"/>
  <c r="B16" i="89"/>
  <c r="B15" i="89"/>
  <c r="B14" i="89"/>
  <c r="B13" i="89"/>
  <c r="B12" i="89"/>
  <c r="B11" i="89"/>
  <c r="B10" i="89"/>
  <c r="B9" i="89"/>
  <c r="B63" i="88"/>
  <c r="B64" i="88"/>
  <c r="B65" i="88"/>
  <c r="B66" i="88"/>
  <c r="B49" i="88"/>
  <c r="B50" i="88"/>
  <c r="B51" i="88"/>
  <c r="B52" i="88"/>
  <c r="B53" i="88"/>
  <c r="B54" i="88"/>
  <c r="B55" i="88"/>
  <c r="B56" i="88"/>
  <c r="B57" i="88"/>
  <c r="B58" i="88"/>
  <c r="B59" i="88"/>
  <c r="B60" i="88"/>
  <c r="B61" i="88"/>
  <c r="B62" i="88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15" i="88" l="1"/>
  <c r="B16" i="88"/>
  <c r="B17" i="88"/>
  <c r="B18" i="88"/>
  <c r="B19" i="88"/>
  <c r="B20" i="88"/>
  <c r="B21" i="88"/>
  <c r="B22" i="88"/>
  <c r="B23" i="88"/>
  <c r="B24" i="88"/>
  <c r="B25" i="88"/>
  <c r="B26" i="88"/>
  <c r="B27" i="88"/>
  <c r="B28" i="88"/>
  <c r="B29" i="88"/>
  <c r="B30" i="88"/>
  <c r="B31" i="88"/>
  <c r="B32" i="88"/>
  <c r="B33" i="88"/>
  <c r="B34" i="88"/>
  <c r="B35" i="88"/>
  <c r="B36" i="88"/>
  <c r="B37" i="88"/>
  <c r="B38" i="88"/>
  <c r="B39" i="88"/>
  <c r="B40" i="88"/>
  <c r="B41" i="88"/>
  <c r="B42" i="88"/>
  <c r="B43" i="88"/>
  <c r="B44" i="88"/>
  <c r="B45" i="88"/>
  <c r="B46" i="88"/>
  <c r="B47" i="88"/>
  <c r="B48" i="88"/>
  <c r="B15" i="87"/>
  <c r="B16" i="87"/>
  <c r="B17" i="87"/>
  <c r="B18" i="87"/>
  <c r="B19" i="87"/>
  <c r="B20" i="87"/>
  <c r="B21" i="87"/>
  <c r="B22" i="87"/>
  <c r="B23" i="87"/>
  <c r="B24" i="87"/>
  <c r="B25" i="87"/>
  <c r="B26" i="87"/>
  <c r="B27" i="87"/>
  <c r="B28" i="87"/>
  <c r="B29" i="87"/>
  <c r="B30" i="87"/>
  <c r="B31" i="87"/>
  <c r="B32" i="87"/>
  <c r="B33" i="87"/>
  <c r="B14" i="86"/>
  <c r="B15" i="86"/>
  <c r="B16" i="86"/>
  <c r="B17" i="86"/>
  <c r="B18" i="86"/>
  <c r="B19" i="86"/>
  <c r="B20" i="86"/>
  <c r="B21" i="86"/>
  <c r="B22" i="86"/>
  <c r="B23" i="86"/>
  <c r="B24" i="86"/>
  <c r="B25" i="86"/>
  <c r="B26" i="86"/>
  <c r="B27" i="86"/>
  <c r="B28" i="86"/>
  <c r="B29" i="86"/>
  <c r="B30" i="86"/>
  <c r="B31" i="86"/>
  <c r="B32" i="86"/>
  <c r="B33" i="86"/>
  <c r="B34" i="86"/>
  <c r="B35" i="86"/>
  <c r="B36" i="86"/>
  <c r="B37" i="86"/>
  <c r="B38" i="86"/>
  <c r="B39" i="86"/>
  <c r="B40" i="86"/>
  <c r="B41" i="86"/>
  <c r="B42" i="86"/>
  <c r="B43" i="86"/>
  <c r="B44" i="86"/>
  <c r="B45" i="86"/>
  <c r="B46" i="86"/>
  <c r="B47" i="86"/>
  <c r="B48" i="86"/>
  <c r="B49" i="86"/>
  <c r="B50" i="86"/>
  <c r="B51" i="86"/>
  <c r="B52" i="86"/>
  <c r="B53" i="86"/>
  <c r="B54" i="86"/>
  <c r="B55" i="86"/>
  <c r="B56" i="86"/>
  <c r="B57" i="86"/>
  <c r="D69" i="88" l="1"/>
  <c r="B14" i="88"/>
  <c r="B13" i="88"/>
  <c r="B12" i="88"/>
  <c r="B11" i="88"/>
  <c r="B10" i="88"/>
  <c r="B9" i="88"/>
  <c r="D36" i="87"/>
  <c r="B14" i="87"/>
  <c r="B13" i="87"/>
  <c r="B12" i="87"/>
  <c r="B11" i="87"/>
  <c r="B10" i="87"/>
  <c r="B9" i="87"/>
  <c r="D60" i="86"/>
  <c r="B13" i="86"/>
  <c r="B12" i="86"/>
  <c r="B11" i="86"/>
  <c r="B10" i="86"/>
  <c r="B9" i="86"/>
  <c r="D53" i="84"/>
  <c r="B30" i="84"/>
  <c r="B29" i="84"/>
  <c r="B28" i="84"/>
  <c r="B27" i="84"/>
  <c r="B26" i="84"/>
  <c r="B25" i="84"/>
  <c r="B24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38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<sst xmlns="http://schemas.openxmlformats.org/spreadsheetml/2006/main" count="2066" uniqueCount="769">
  <si>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</si>
  <si>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</si>
  <si>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</si>
  <si>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</si>
  <si>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</si>
  <si>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</si>
  <si>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</si>
  <si>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</si>
  <si>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</si>
  <si>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</si>
  <si>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</si>
  <si>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</si>
  <si>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</si>
  <si>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</si>
  <si>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</si>
  <si>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</si>
  <si>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</si>
  <si>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</si>
  <si>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</si>
  <si>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</si>
  <si>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</si>
  <si>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</si>
  <si>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</si>
  <si>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</si>
  <si>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</si>
  <si>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</si>
  <si>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</si>
  <si>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</si>
  <si>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</si>
  <si>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</si>
  <si>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</si>
  <si>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</si>
  <si>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</si>
  <si>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</si>
  <si>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</si>
  <si>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</si>
  <si>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</si>
  <si>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</si>
  <si>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</si>
  <si>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</si>
  <si>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</si>
  <si>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</si>
  <si>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</si>
  <si>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</si>
  <si>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</si>
  <si>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</si>
  <si>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</si>
  <si>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</si>
  <si>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</si>
  <si>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</si>
  <si>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</si>
  <si>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</si>
  <si>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</si>
  <si>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</si>
  <si>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</si>
  <si>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</si>
  <si>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</si>
  <si>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</si>
  <si>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</si>
  <si>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</si>
  <si>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</si>
  <si>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</si>
  <si>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</si>
  <si>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</si>
  <si>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</si>
  <si>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</si>
  <si>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</si>
  <si>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</si>
  <si>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</si>
  <si>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</si>
  <si>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</si>
  <si>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</si>
  <si>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</si>
  <si>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</si>
  <si>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</si>
  <si>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</si>
  <si>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</si>
  <si>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</si>
  <si>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</si>
  <si>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</si>
  <si>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</si>
  <si>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</si>
  <si>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</si>
  <si>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</si>
  <si>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</si>
  <si>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</si>
  <si>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</si>
  <si>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</si>
  <si>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</si>
  <si>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</si>
  <si>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</si>
  <si>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</si>
  <si>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</si>
  <si>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</si>
  <si>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</si>
  <si>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</si>
  <si>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</si>
  <si>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</si>
  <si>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</si>
  <si>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</si>
  <si>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</si>
  <si>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</si>
  <si>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</si>
  <si>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</si>
  <si>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</si>
  <si>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</si>
  <si>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</si>
  <si>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</si>
  <si>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</si>
  <si>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</si>
  <si>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</si>
  <si>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</si>
  <si>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</si>
  <si>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</si>
  <si>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</si>
  <si>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</si>
  <si>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</si>
  <si>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</si>
  <si>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</si>
  <si>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</si>
  <si>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</si>
  <si>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</si>
  <si>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</si>
  <si>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</si>
  <si>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</si>
  <si>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</si>
  <si>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</si>
  <si>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</si>
  <si>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</si>
  <si>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</si>
  <si>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</si>
  <si>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</si>
  <si>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</si>
  <si>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</si>
  <si>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</si>
  <si>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</si>
  <si>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</si>
  <si>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</si>
  <si>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</si>
  <si>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</si>
  <si>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</si>
  <si>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</si>
  <si>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</si>
  <si>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</si>
  <si>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</si>
  <si>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</si>
  <si>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</si>
  <si>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</si>
  <si>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</si>
  <si>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</si>
  <si>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</si>
  <si>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</si>
  <si>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</si>
  <si>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</si>
  <si>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</si>
  <si>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</si>
  <si>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</si>
  <si>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</si>
  <si>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</si>
  <si>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</si>
  <si>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</si>
  <si>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</si>
  <si>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</si>
  <si>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</si>
  <si>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</si>
  <si>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</si>
  <si>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</si>
  <si>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</si>
  <si>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</si>
  <si>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</si>
  <si>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</si>
  <si>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</si>
  <si>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</si>
  <si>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</si>
  <si>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</si>
  <si>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</si>
  <si>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</si>
  <si>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</si>
  <si>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</si>
  <si>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</si>
  <si>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</si>
  <si>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</si>
  <si>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</si>
  <si>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</si>
  <si>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</si>
  <si>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Hoàng</t>
  </si>
  <si>
    <t>Nguyễn Duy</t>
  </si>
  <si>
    <t>GV COI THI 1</t>
  </si>
  <si>
    <t>GV COI THI 2</t>
  </si>
  <si>
    <t>Dũng</t>
  </si>
  <si>
    <t>Đạt</t>
  </si>
  <si>
    <t>Nguyễn Văn</t>
  </si>
  <si>
    <t>Hùng</t>
  </si>
  <si>
    <t>Huy</t>
  </si>
  <si>
    <t>Nguyễn Quang</t>
  </si>
  <si>
    <t>Hưng</t>
  </si>
  <si>
    <t>Long</t>
  </si>
  <si>
    <t>Mạnh</t>
  </si>
  <si>
    <t>Ngọc</t>
  </si>
  <si>
    <t>Phúc</t>
  </si>
  <si>
    <t>Quân</t>
  </si>
  <si>
    <t>Sơn</t>
  </si>
  <si>
    <t>Thái</t>
  </si>
  <si>
    <t>Phạm Tiến</t>
  </si>
  <si>
    <t>Đỗ Minh</t>
  </si>
  <si>
    <t>Ánh</t>
  </si>
  <si>
    <t>Nguyễn Tiến</t>
  </si>
  <si>
    <t>Dương</t>
  </si>
  <si>
    <t>Lê Thanh</t>
  </si>
  <si>
    <t>Trần Tiến</t>
  </si>
  <si>
    <t>Nguyễn Tuấn</t>
  </si>
  <si>
    <t>Hà</t>
  </si>
  <si>
    <t>Hiệp</t>
  </si>
  <si>
    <t>Nguyễn Minh</t>
  </si>
  <si>
    <t>Hiếu</t>
  </si>
  <si>
    <t>Đỗ Xuân</t>
  </si>
  <si>
    <t>Phùng Quang</t>
  </si>
  <si>
    <t>Vũ Văn</t>
  </si>
  <si>
    <t>Lương</t>
  </si>
  <si>
    <t>Phạm Thế</t>
  </si>
  <si>
    <t>Hoàng Trung</t>
  </si>
  <si>
    <t>Quý</t>
  </si>
  <si>
    <t>Nguyễn Trường</t>
  </si>
  <si>
    <t>Nguyễn Anh</t>
  </si>
  <si>
    <t>Tuấn</t>
  </si>
  <si>
    <t>Tùng</t>
  </si>
  <si>
    <t>Việt</t>
  </si>
  <si>
    <t>Nguyễn Thị</t>
  </si>
  <si>
    <t>Linh</t>
  </si>
  <si>
    <t>Minh</t>
  </si>
  <si>
    <t>Lê Văn</t>
  </si>
  <si>
    <t>Phong</t>
  </si>
  <si>
    <t>Sang</t>
  </si>
  <si>
    <t>Nguyễn Đức</t>
  </si>
  <si>
    <t>Tú</t>
  </si>
  <si>
    <t>Chiến</t>
  </si>
  <si>
    <t>Giang</t>
  </si>
  <si>
    <t>Trần Văn</t>
  </si>
  <si>
    <t>Phi</t>
  </si>
  <si>
    <t>Thành</t>
  </si>
  <si>
    <t>Thắng</t>
  </si>
  <si>
    <t>Tạ Việt</t>
  </si>
  <si>
    <t>Lê Minh</t>
  </si>
  <si>
    <t>Vũ</t>
  </si>
  <si>
    <t>72DCTT10005</t>
  </si>
  <si>
    <t>72DCTT11</t>
  </si>
  <si>
    <t>72DCTT10016</t>
  </si>
  <si>
    <t>Trần Ngọc</t>
  </si>
  <si>
    <t>Bình</t>
  </si>
  <si>
    <t>72DCTT10023</t>
  </si>
  <si>
    <t>Chung</t>
  </si>
  <si>
    <t>72DCTT10017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</si>
  <si>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</si>
  <si>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</si>
  <si>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</si>
  <si>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</si>
  <si>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</si>
  <si>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</si>
  <si>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</si>
  <si>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</si>
  <si>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</si>
  <si>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</si>
  <si>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</si>
  <si>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</si>
  <si>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</si>
  <si>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</si>
  <si>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</si>
  <si>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</si>
  <si>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</si>
  <si>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</si>
  <si>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</si>
  <si>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</si>
  <si>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</si>
  <si>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</si>
  <si>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</si>
  <si>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</si>
  <si>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</si>
  <si>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</si>
  <si>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</si>
  <si>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</si>
  <si>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</si>
  <si>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Trần Đình</t>
  </si>
  <si>
    <t>72DCTT10027</t>
  </si>
  <si>
    <t>Đoàn Mạnh</t>
  </si>
  <si>
    <t>72DCTT10018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</si>
  <si>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</si>
  <si>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</si>
  <si>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</si>
  <si>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</si>
  <si>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</si>
  <si>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</si>
  <si>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</si>
  <si>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</si>
  <si>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</si>
  <si>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</si>
  <si>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</si>
  <si>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</si>
  <si>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</si>
  <si>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</si>
  <si>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</si>
  <si>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</si>
  <si>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</si>
  <si>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</si>
  <si>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</si>
  <si>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</si>
  <si>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</si>
  <si>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</si>
  <si>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</si>
  <si>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</si>
  <si>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</si>
  <si>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72DCTT10039</t>
  </si>
  <si>
    <t>Nguyễn Thiên</t>
  </si>
  <si>
    <t>72DCTT10064</t>
  </si>
  <si>
    <t>72DCTT10046</t>
  </si>
  <si>
    <t>72DCTT10058</t>
  </si>
  <si>
    <t>Được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</si>
  <si>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</si>
  <si>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</si>
  <si>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</si>
  <si>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</si>
  <si>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</si>
  <si>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</si>
  <si>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</si>
  <si>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</si>
  <si>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</si>
  <si>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</si>
  <si>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</si>
  <si>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</si>
  <si>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</si>
  <si>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</si>
  <si>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</si>
  <si>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</si>
  <si>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</si>
  <si>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</si>
  <si>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</si>
  <si>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</si>
  <si>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</si>
  <si>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</si>
  <si>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</si>
  <si>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</si>
  <si>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</si>
  <si>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</si>
  <si>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</si>
  <si>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</si>
  <si>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</si>
  <si>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</si>
  <si>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</si>
  <si>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</si>
  <si>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</si>
  <si>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</si>
  <si>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</si>
  <si>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</si>
  <si>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</si>
  <si>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</si>
  <si>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</si>
  <si>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</si>
  <si>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</si>
  <si>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</si>
  <si>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</si>
  <si>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</si>
  <si>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</si>
  <si>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72DCTT10067</t>
  </si>
  <si>
    <t>72DCTT10057</t>
  </si>
  <si>
    <t>72DCTT10054</t>
  </si>
  <si>
    <t>Tuyến</t>
  </si>
  <si>
    <t>Công</t>
  </si>
  <si>
    <t>Hằng</t>
  </si>
  <si>
    <t>Huyền</t>
  </si>
  <si>
    <t>Phương</t>
  </si>
  <si>
    <t>Thảo</t>
  </si>
  <si>
    <t>Trang</t>
  </si>
  <si>
    <t>Nguyễn Thu</t>
  </si>
  <si>
    <t>Nguyễn Thị Ngọc</t>
  </si>
  <si>
    <t>Diệu</t>
  </si>
  <si>
    <t>Quỳnh</t>
  </si>
  <si>
    <t>Nguyễn Hoàng</t>
  </si>
  <si>
    <t>Toàn</t>
  </si>
  <si>
    <t>Đỗ Văn</t>
  </si>
  <si>
    <t>Lê Tiến</t>
  </si>
  <si>
    <t>Trường</t>
  </si>
  <si>
    <t>Hoàng Anh</t>
  </si>
  <si>
    <t>Hiền</t>
  </si>
  <si>
    <t>Hồng</t>
  </si>
  <si>
    <t>Uyên</t>
  </si>
  <si>
    <t>7h00-8h30</t>
  </si>
  <si>
    <t>Nguyễn Khánh</t>
  </si>
  <si>
    <t>Đỗ Duy</t>
  </si>
  <si>
    <t>Nghĩa</t>
  </si>
  <si>
    <t>PHÒNG THI SỐ: 2</t>
  </si>
  <si>
    <t>72DCGT10004</t>
  </si>
  <si>
    <t>72DCGT11</t>
  </si>
  <si>
    <t>72DCGT10010</t>
  </si>
  <si>
    <t>Nguyễn Dương Hoàng</t>
  </si>
  <si>
    <t>72DCGT10018</t>
  </si>
  <si>
    <t>Nguyễn Hải</t>
  </si>
  <si>
    <t>72DCDD20086</t>
  </si>
  <si>
    <t>72DCDD11</t>
  </si>
  <si>
    <t>72DCGT10002</t>
  </si>
  <si>
    <t>Phan Xuân</t>
  </si>
  <si>
    <t>Bắc</t>
  </si>
  <si>
    <t>72DCGT10005</t>
  </si>
  <si>
    <t>72DCDD10015</t>
  </si>
  <si>
    <t>72DCDD10009</t>
  </si>
  <si>
    <t>Nguyễn Quý</t>
  </si>
  <si>
    <t>72DCGT10003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</si>
  <si>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</si>
  <si>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</si>
  <si>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</si>
  <si>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</si>
  <si>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</si>
  <si>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</si>
  <si>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</si>
  <si>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</si>
  <si>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</si>
  <si>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</si>
  <si>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72DCGT10007</t>
  </si>
  <si>
    <t>72DCDD10008</t>
  </si>
  <si>
    <t>72DCDD10004</t>
  </si>
  <si>
    <t>72DCDD10001</t>
  </si>
  <si>
    <t>72DCGT10016</t>
  </si>
  <si>
    <t>Trần Quý</t>
  </si>
  <si>
    <t>72DCCN20162</t>
  </si>
  <si>
    <t>Đỗ Khánh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</si>
  <si>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</si>
  <si>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</si>
  <si>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</si>
  <si>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</si>
  <si>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</si>
  <si>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</si>
  <si>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</si>
  <si>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Trọng</t>
  </si>
  <si>
    <t>72DCGT10014</t>
  </si>
  <si>
    <t>Triệu Quốc</t>
  </si>
  <si>
    <t>Trưởng</t>
  </si>
  <si>
    <t>72DCGT10013</t>
  </si>
  <si>
    <t>Triệu Anh</t>
  </si>
  <si>
    <t>72DCDD10003</t>
  </si>
  <si>
    <t>Nguyễn Thái</t>
  </si>
  <si>
    <t>72DCDD10010</t>
  </si>
  <si>
    <t>Dương Hoàng</t>
  </si>
  <si>
    <t>72DCGT10001</t>
  </si>
  <si>
    <t>Mai Anh</t>
  </si>
  <si>
    <t>Tư tưởng Hồ Chí Minh (DC1LL03)</t>
  </si>
  <si>
    <t>28/06/2023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</si>
  <si>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</si>
  <si>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</si>
  <si>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</si>
  <si>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r>
      <t>Địa điểm:</t>
    </r>
    <r>
      <rPr>
        <b/>
        <sz val="10.5"/>
        <color indexed="8"/>
        <rFont val="Times New Roman"/>
        <family val="1"/>
      </rPr>
      <t xml:space="preserve"> PMáy 2</t>
    </r>
  </si>
  <si>
    <t>72DCOT10106</t>
  </si>
  <si>
    <t>72DCOT11</t>
  </si>
  <si>
    <t>72DCOT10005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</si>
  <si>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</si>
  <si>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</si>
  <si>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</si>
  <si>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</si>
  <si>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</si>
  <si>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</si>
  <si>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</si>
  <si>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</si>
  <si>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</si>
  <si>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</si>
  <si>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</si>
  <si>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</si>
  <si>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</si>
  <si>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</si>
  <si>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</si>
  <si>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</si>
  <si>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72DCOT10042</t>
  </si>
  <si>
    <t>Dương Tuấn</t>
  </si>
  <si>
    <t>72DCOT10017</t>
  </si>
  <si>
    <t>72DCOT10015</t>
  </si>
  <si>
    <t>Đỗ Việt</t>
  </si>
  <si>
    <t>72DCOT10109</t>
  </si>
  <si>
    <t>72DCOT10108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</si>
  <si>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</si>
  <si>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</si>
  <si>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</si>
  <si>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</si>
  <si>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</si>
  <si>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</si>
  <si>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</si>
  <si>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</si>
  <si>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</si>
  <si>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</si>
  <si>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</si>
  <si>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</si>
  <si>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</si>
  <si>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</si>
  <si>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</si>
  <si>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</si>
  <si>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</si>
  <si>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</si>
  <si>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72DCOT10105</t>
  </si>
  <si>
    <t>72DCOT10036</t>
  </si>
  <si>
    <t>Phạm Bá</t>
  </si>
  <si>
    <t>72DCOT10006</t>
  </si>
  <si>
    <t>Nhân</t>
  </si>
  <si>
    <t>72DCOT10110</t>
  </si>
  <si>
    <t>Dương Quang</t>
  </si>
  <si>
    <t>72DCOT10012</t>
  </si>
  <si>
    <t>72DCOT10010</t>
  </si>
  <si>
    <t>Đoàn Minh</t>
  </si>
  <si>
    <t>72DCOT10023</t>
  </si>
  <si>
    <t>Phùng Thanh</t>
  </si>
  <si>
    <t>72DCOT10011</t>
  </si>
  <si>
    <t>Vũ Hồng</t>
  </si>
  <si>
    <t>72DCOT10033</t>
  </si>
  <si>
    <t>Lại Phú Minh</t>
  </si>
  <si>
    <t>72DCOT10013</t>
  </si>
  <si>
    <t>72DCOT10103</t>
  </si>
  <si>
    <t>72DCOT10038</t>
  </si>
  <si>
    <t>Nguyễn Hữu</t>
  </si>
  <si>
    <t>Thọ</t>
  </si>
  <si>
    <t>72DCOT10115</t>
  </si>
  <si>
    <t>Bùi Văn</t>
  </si>
  <si>
    <t>72DCOT10114</t>
  </si>
  <si>
    <t>72DCOT10026</t>
  </si>
  <si>
    <t>72DCOT10029</t>
  </si>
  <si>
    <t>72DCOT10032</t>
  </si>
  <si>
    <t>Nguyễn Thanh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</si>
  <si>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</si>
  <si>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</si>
  <si>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</si>
  <si>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</si>
  <si>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</si>
  <si>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</si>
  <si>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</si>
  <si>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</si>
  <si>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</si>
  <si>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</si>
  <si>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72DCOT10060</t>
  </si>
  <si>
    <t>72DCOT10121</t>
  </si>
  <si>
    <t>72DCOT10100</t>
  </si>
  <si>
    <t>Cát</t>
  </si>
  <si>
    <t>Đại</t>
  </si>
  <si>
    <t>72DCOT10068</t>
  </si>
  <si>
    <t>72DCOT10120</t>
  </si>
  <si>
    <t>72DCOT10078</t>
  </si>
  <si>
    <t>Phạm Văn</t>
  </si>
  <si>
    <t>72DCOT10119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</si>
  <si>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</si>
  <si>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</si>
  <si>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</si>
  <si>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</si>
  <si>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</si>
  <si>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</si>
  <si>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</si>
  <si>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</si>
  <si>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</si>
  <si>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</si>
  <si>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</si>
  <si>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</si>
  <si>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</si>
  <si>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</si>
  <si>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</si>
  <si>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</si>
  <si>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</si>
  <si>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</si>
  <si>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</si>
  <si>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72DCOT10076</t>
  </si>
  <si>
    <t>Nguyễn Lê Trung</t>
  </si>
  <si>
    <t>72DCOT10069</t>
  </si>
  <si>
    <t>Đỗ Đức</t>
  </si>
  <si>
    <t>72DCOT10087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</si>
  <si>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</si>
  <si>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</si>
  <si>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</si>
  <si>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</si>
  <si>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</si>
  <si>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</si>
  <si>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</si>
  <si>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</si>
  <si>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</si>
  <si>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</si>
  <si>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</si>
  <si>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</si>
  <si>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</si>
  <si>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</si>
  <si>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</si>
  <si>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</si>
  <si>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</si>
  <si>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</si>
  <si>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</si>
  <si>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72DCOT10073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</si>
  <si>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</si>
  <si>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</si>
  <si>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</si>
  <si>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</si>
  <si>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</si>
  <si>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</si>
  <si>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</si>
  <si>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</si>
  <si>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72DCOT10053</t>
  </si>
  <si>
    <t>Phan Minh</t>
  </si>
  <si>
    <t>72DCOT10128</t>
  </si>
  <si>
    <t>72DCOT10059</t>
  </si>
  <si>
    <t>72DCOT10096</t>
  </si>
  <si>
    <t>72DCOT10093</t>
  </si>
  <si>
    <t>72DCOT10139</t>
  </si>
  <si>
    <t>Phí Mạnh</t>
  </si>
  <si>
    <t>72DCOT10097</t>
  </si>
  <si>
    <t>Nguyễn Anh Như</t>
  </si>
  <si>
    <t>72DCOT10129</t>
  </si>
  <si>
    <t>72DCDT10021</t>
  </si>
  <si>
    <t>72DCDT11</t>
  </si>
  <si>
    <t>72DCDT10010</t>
  </si>
  <si>
    <t>Đàm Chí</t>
  </si>
  <si>
    <t>72DCDT10022</t>
  </si>
  <si>
    <t>72DCDT10014</t>
  </si>
  <si>
    <t>Hoàng Thái</t>
  </si>
  <si>
    <t>72DCDT10024</t>
  </si>
  <si>
    <t>Phùng Tiến</t>
  </si>
  <si>
    <t>72DCDT10019</t>
  </si>
  <si>
    <t>Ngô Huỳnh</t>
  </si>
  <si>
    <t>72DCDT10026</t>
  </si>
  <si>
    <t>72DCDT10018</t>
  </si>
  <si>
    <t>Hậu</t>
  </si>
  <si>
    <t>72DCDT10017</t>
  </si>
  <si>
    <t>Hòa</t>
  </si>
  <si>
    <t>72DCDT10027</t>
  </si>
  <si>
    <t>Vũ Việt</t>
  </si>
  <si>
    <t>72DCDT10023</t>
  </si>
  <si>
    <t>Nguyễn Quốc</t>
  </si>
  <si>
    <t>72DCDT10035</t>
  </si>
  <si>
    <t>LAO</t>
  </si>
  <si>
    <t>Laoyer</t>
  </si>
  <si>
    <t>72DCDT10003</t>
  </si>
  <si>
    <t>Lê Tuấn</t>
  </si>
  <si>
    <t>72DCDT10011</t>
  </si>
  <si>
    <t>Phùng Văn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</si>
  <si>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</si>
  <si>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</si>
  <si>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</si>
  <si>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</si>
  <si>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</si>
  <si>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</si>
  <si>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</si>
  <si>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72DCDT10012</t>
  </si>
  <si>
    <t>Đinh Văn</t>
  </si>
  <si>
    <t>Quang</t>
  </si>
  <si>
    <t>72DCDT10015</t>
  </si>
  <si>
    <t>72DCDT10001</t>
  </si>
  <si>
    <t>Thiều Chí</t>
  </si>
  <si>
    <t>72DCDT10034</t>
  </si>
  <si>
    <t>72DCDT10030</t>
  </si>
  <si>
    <t>72DCDT10020</t>
  </si>
  <si>
    <t>Tạ Quang</t>
  </si>
  <si>
    <t>72DCDT10002</t>
  </si>
  <si>
    <t>Vinh</t>
  </si>
  <si>
    <t>72DCDT10007</t>
  </si>
  <si>
    <t>72DCLG10021</t>
  </si>
  <si>
    <t>Lê Thị Ngọc</t>
  </si>
  <si>
    <t>72DCLG11</t>
  </si>
  <si>
    <t>72DCLG10005</t>
  </si>
  <si>
    <t>72DCLG10040</t>
  </si>
  <si>
    <t>Trần Duy</t>
  </si>
  <si>
    <t>72DCLG10050</t>
  </si>
  <si>
    <t>72DCLG10012</t>
  </si>
  <si>
    <t>Nguyễn Mạnh</t>
  </si>
  <si>
    <t>72DCLG10002</t>
  </si>
  <si>
    <t>72DCLG10003</t>
  </si>
  <si>
    <t>Trần Hoàng</t>
  </si>
  <si>
    <t>72DCLG10042</t>
  </si>
  <si>
    <t>Đan</t>
  </si>
  <si>
    <t>72DCLG10061</t>
  </si>
  <si>
    <t>Nguyễn Kiều Linh</t>
  </si>
  <si>
    <t>72DCLG10051</t>
  </si>
  <si>
    <t>72DCLG10006</t>
  </si>
  <si>
    <t>Phạm Tất</t>
  </si>
  <si>
    <t>72DCLG10048</t>
  </si>
  <si>
    <t>Tạ Tiến</t>
  </si>
  <si>
    <t>72DCLG10043</t>
  </si>
  <si>
    <t>Vũ Tuấn</t>
  </si>
  <si>
    <t>72DCLG10008</t>
  </si>
  <si>
    <t>Lê Quý</t>
  </si>
  <si>
    <t>72DCLG10060</t>
  </si>
  <si>
    <t>72DCLG10024</t>
  </si>
  <si>
    <t>Tạ Huỳnh</t>
  </si>
  <si>
    <t>72DCLG10065</t>
  </si>
  <si>
    <t>Phạm Thị Thu</t>
  </si>
  <si>
    <t>72DCLG10023</t>
  </si>
  <si>
    <t>Lê Thị Ngân</t>
  </si>
  <si>
    <t>72DCLG10059</t>
  </si>
  <si>
    <t>Đặng Thúy</t>
  </si>
  <si>
    <t>72DCLG10057</t>
  </si>
  <si>
    <t>Hoa</t>
  </si>
  <si>
    <t>72DCLG10036</t>
  </si>
  <si>
    <t>72DCLG10044</t>
  </si>
  <si>
    <t>Vũ Đức</t>
  </si>
  <si>
    <t>72DCLG10019</t>
  </si>
  <si>
    <t>Trần Nguyệt</t>
  </si>
  <si>
    <t>72DCLG10013</t>
  </si>
  <si>
    <t>Đào Thị Thu</t>
  </si>
  <si>
    <t>Huệ</t>
  </si>
  <si>
    <t>70DCKT12415</t>
  </si>
  <si>
    <t xml:space="preserve">ĐÀM VĂN </t>
  </si>
  <si>
    <t>HÙNG</t>
  </si>
  <si>
    <t>70DCKT11</t>
  </si>
  <si>
    <t>71DCLG11007</t>
  </si>
  <si>
    <t>Nguyễn Huy Tuấn</t>
  </si>
  <si>
    <t>71DCLJ11</t>
  </si>
  <si>
    <t>72DCLG10011</t>
  </si>
  <si>
    <t>Đào Thị</t>
  </si>
  <si>
    <t>72DCLG10045</t>
  </si>
  <si>
    <t>Trần Trung</t>
  </si>
  <si>
    <t>72DCLG10037</t>
  </si>
  <si>
    <t>Lương Thuỳ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</si>
  <si>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</si>
  <si>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</si>
  <si>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</si>
  <si>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</si>
  <si>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</si>
  <si>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</si>
  <si>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</si>
  <si>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72DCLG10009</t>
  </si>
  <si>
    <t>Đỗ Hoài</t>
  </si>
  <si>
    <t>72DCLG10016</t>
  </si>
  <si>
    <t>Nguyễn Nghĩa</t>
  </si>
  <si>
    <t>72DCLG10028</t>
  </si>
  <si>
    <t>Trần Hải</t>
  </si>
  <si>
    <t>70DCKT11031</t>
  </si>
  <si>
    <t>ĐẶNG HẢI</t>
  </si>
  <si>
    <t>NGÂN</t>
  </si>
  <si>
    <t>72DCLG10052</t>
  </si>
  <si>
    <t>Đàm Trung</t>
  </si>
  <si>
    <t>72DCLG10027</t>
  </si>
  <si>
    <t>Phạm Thị</t>
  </si>
  <si>
    <t>72DCLG10054</t>
  </si>
  <si>
    <t>Dương Thúy</t>
  </si>
  <si>
    <t>72DCKX10009</t>
  </si>
  <si>
    <t>VUE</t>
  </si>
  <si>
    <t>Sayphim</t>
  </si>
  <si>
    <t>72DCLG10056</t>
  </si>
  <si>
    <t>Hà Thị Thanh</t>
  </si>
  <si>
    <t>72DCLG10022</t>
  </si>
  <si>
    <t>Tô Thanh</t>
  </si>
  <si>
    <t>72DCLG10039</t>
  </si>
  <si>
    <t>Nguyễn Thị Phương</t>
  </si>
  <si>
    <t>72DCLG10031</t>
  </si>
  <si>
    <t>Đặng Phương</t>
  </si>
  <si>
    <t>72DCLG10046</t>
  </si>
  <si>
    <t>72DCLG10047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</si>
  <si>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</si>
  <si>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</si>
  <si>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</si>
  <si>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</si>
  <si>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</si>
  <si>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</si>
  <si>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</si>
  <si>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</si>
  <si>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72DCLG10034</t>
  </si>
  <si>
    <t>Bùi Kiều</t>
  </si>
  <si>
    <t>72DCLG10014</t>
  </si>
  <si>
    <t>Nguyễn Tạ Phương</t>
  </si>
  <si>
    <t>72DCLG10001</t>
  </si>
  <si>
    <t>Phạm Thu</t>
  </si>
  <si>
    <t>72DCLG10018</t>
  </si>
  <si>
    <t>Trần Quốc</t>
  </si>
  <si>
    <t>Trung</t>
  </si>
  <si>
    <t>72DCLG10058</t>
  </si>
  <si>
    <t>Bùi Xuân</t>
  </si>
  <si>
    <t>72DCLG10035</t>
  </si>
  <si>
    <t>Trần Băng</t>
  </si>
  <si>
    <t>72DCLG10049</t>
  </si>
  <si>
    <t>Lê Quang</t>
  </si>
  <si>
    <t>7h00-7h45</t>
  </si>
  <si>
    <t>7h45-8h30</t>
  </si>
  <si>
    <t>8h30-9h15</t>
  </si>
  <si>
    <t>9h15-10h00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</si>
</sst>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5" fillId="0" borderId="0" xfId="0" quotePrefix="1" applyFont="1" applyAlignment="1">
      <alignment horizontal="left"/>
    </xf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566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5043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zoomScale="115" zoomScaleNormal="100" zoomScalePageLayoutView="115" workbookViewId="0">
      <selection activeCell="K5" sqref="K5: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181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A4" s="81"/>
      <c r="B4" s="82" t="s">
        <v>4</v>
      </c>
      <c r="C4" s="81"/>
      <c r="D4" s="83" t="s">
        <v>90</v>
      </c>
      <c r="E4" s="76" t="s">
        <v>442</v>
      </c>
      <c r="F4" s="76"/>
      <c r="G4" s="76"/>
      <c r="H4" s="76"/>
      <c r="I4" s="76"/>
      <c r="J4" s="76"/>
      <c r="K4" s="84" t="s">
        <v>444</v>
      </c>
      <c r="L4" s="85"/>
      <c r="M4" s="85"/>
    </row>
    <row r="5" spans="1:17" s="2" customFormat="1" ht="15">
      <c r="A5" s="81"/>
      <c r="B5" s="81" t="s">
        <v>445</v>
      </c>
      <c r="C5" s="81"/>
      <c r="D5" s="83" t="s">
        <v>91</v>
      </c>
      <c r="E5" s="86" t="s">
        <v>443</v>
      </c>
      <c r="F5" s="76"/>
      <c r="G5" s="84"/>
      <c r="H5" s="84"/>
      <c r="I5" s="84"/>
      <c r="J5" s="81"/>
      <c r="K5" s="87" t="s">
        <v>446</v>
      </c>
      <c r="L5" s="88" t="s">
        <v>765</v>
      </c>
      <c r="M5" s="8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77" t="s">
        <v>13</v>
      </c>
      <c r="E7" s="78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79"/>
      <c r="E8" s="80"/>
      <c r="F8" s="71"/>
      <c r="G8" s="71"/>
      <c r="H8" s="71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5">
      <c r="A9" s="18">
        <v>1</v>
      </c>
      <c r="B9" s="12">
        <f t="shared" ref="B9:B35" si="0">A9</f>
        <v>1</v>
      </c>
      <c r="C9" s="58" t="s">
        <v>389</v>
      </c>
      <c r="D9" s="55" t="s">
        <v>204</v>
      </c>
      <c r="E9" s="56" t="s">
        <v>182</v>
      </c>
      <c r="F9" s="57" t="s">
        <v>390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58" t="s">
        <v>391</v>
      </c>
      <c r="D10" s="55" t="s">
        <v>392</v>
      </c>
      <c r="E10" s="56" t="s">
        <v>182</v>
      </c>
      <c r="F10" s="57" t="s">
        <v>390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58" t="s">
        <v>393</v>
      </c>
      <c r="D11" s="55" t="s">
        <v>394</v>
      </c>
      <c r="E11" s="56" t="s">
        <v>182</v>
      </c>
      <c r="F11" s="57" t="s">
        <v>390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58" t="s">
        <v>395</v>
      </c>
      <c r="D12" s="55" t="s">
        <v>210</v>
      </c>
      <c r="E12" s="56" t="s">
        <v>182</v>
      </c>
      <c r="F12" s="57" t="s">
        <v>396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58" t="s">
        <v>397</v>
      </c>
      <c r="D13" s="55" t="s">
        <v>398</v>
      </c>
      <c r="E13" s="56" t="s">
        <v>399</v>
      </c>
      <c r="F13" s="57" t="s">
        <v>390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58" t="s">
        <v>400</v>
      </c>
      <c r="D14" s="55" t="s">
        <v>191</v>
      </c>
      <c r="E14" s="56" t="s">
        <v>189</v>
      </c>
      <c r="F14" s="57" t="s">
        <v>390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0"/>
        <v>7</v>
      </c>
      <c r="C15" s="58" t="s">
        <v>401</v>
      </c>
      <c r="D15" s="55" t="s">
        <v>394</v>
      </c>
      <c r="E15" s="56" t="s">
        <v>207</v>
      </c>
      <c r="F15" s="57" t="s">
        <v>396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0"/>
        <v>8</v>
      </c>
      <c r="C16" s="58" t="s">
        <v>402</v>
      </c>
      <c r="D16" s="55" t="s">
        <v>403</v>
      </c>
      <c r="E16" s="56" t="s">
        <v>207</v>
      </c>
      <c r="F16" s="57" t="s">
        <v>396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0"/>
        <v>9</v>
      </c>
      <c r="C17" s="58" t="s">
        <v>404</v>
      </c>
      <c r="D17" s="55" t="s">
        <v>217</v>
      </c>
      <c r="E17" s="56" t="s">
        <v>405</v>
      </c>
      <c r="F17" s="57" t="s">
        <v>390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0"/>
        <v>10</v>
      </c>
      <c r="C18" s="58" t="s">
        <v>406</v>
      </c>
      <c r="D18" s="55" t="s">
        <v>407</v>
      </c>
      <c r="E18" s="56" t="s">
        <v>408</v>
      </c>
      <c r="F18" s="57" t="s">
        <v>396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0"/>
        <v>11</v>
      </c>
      <c r="C19" s="58" t="s">
        <v>409</v>
      </c>
      <c r="D19" s="55" t="s">
        <v>191</v>
      </c>
      <c r="E19" s="56" t="s">
        <v>410</v>
      </c>
      <c r="F19" s="57" t="s">
        <v>396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0"/>
        <v>12</v>
      </c>
      <c r="C20" s="58" t="s">
        <v>411</v>
      </c>
      <c r="D20" s="55" t="s">
        <v>412</v>
      </c>
      <c r="E20" s="56" t="s">
        <v>183</v>
      </c>
      <c r="F20" s="57" t="s">
        <v>396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0"/>
        <v>13</v>
      </c>
      <c r="C21" s="58" t="s">
        <v>413</v>
      </c>
      <c r="D21" s="55" t="s">
        <v>414</v>
      </c>
      <c r="E21" s="56" t="s">
        <v>228</v>
      </c>
      <c r="F21" s="57" t="s">
        <v>396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0"/>
        <v>14</v>
      </c>
      <c r="C22" s="58" t="s">
        <v>415</v>
      </c>
      <c r="D22" s="55" t="s">
        <v>206</v>
      </c>
      <c r="E22" s="56" t="s">
        <v>197</v>
      </c>
      <c r="F22" s="57" t="s">
        <v>390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0"/>
        <v>15</v>
      </c>
      <c r="C23" s="58" t="s">
        <v>416</v>
      </c>
      <c r="D23" s="55" t="s">
        <v>191</v>
      </c>
      <c r="E23" s="56" t="s">
        <v>229</v>
      </c>
      <c r="F23" s="57" t="s">
        <v>396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0"/>
        <v>16</v>
      </c>
      <c r="C24" s="58" t="s">
        <v>417</v>
      </c>
      <c r="D24" s="55" t="s">
        <v>230</v>
      </c>
      <c r="E24" s="56" t="s">
        <v>184</v>
      </c>
      <c r="F24" s="57" t="s">
        <v>396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0"/>
        <v>17</v>
      </c>
      <c r="C25" s="58" t="s">
        <v>418</v>
      </c>
      <c r="D25" s="55" t="s">
        <v>191</v>
      </c>
      <c r="E25" s="56" t="s">
        <v>184</v>
      </c>
      <c r="F25" s="57" t="s">
        <v>396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0"/>
        <v>18</v>
      </c>
      <c r="C26" s="58" t="s">
        <v>419</v>
      </c>
      <c r="D26" s="55" t="s">
        <v>420</v>
      </c>
      <c r="E26" s="56" t="s">
        <v>231</v>
      </c>
      <c r="F26" s="57" t="s">
        <v>390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0"/>
        <v>19</v>
      </c>
      <c r="C27" s="58" t="s">
        <v>421</v>
      </c>
      <c r="D27" s="55" t="s">
        <v>422</v>
      </c>
      <c r="E27" s="56" t="s">
        <v>232</v>
      </c>
      <c r="F27" s="57" t="s">
        <v>390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0"/>
        <v>20</v>
      </c>
      <c r="C28" s="58" t="s">
        <v>423</v>
      </c>
      <c r="D28" s="55" t="s">
        <v>424</v>
      </c>
      <c r="E28" s="56" t="s">
        <v>425</v>
      </c>
      <c r="F28" s="57"/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0"/>
        <v>21</v>
      </c>
      <c r="C29" s="58" t="s">
        <v>426</v>
      </c>
      <c r="D29" s="55" t="s">
        <v>427</v>
      </c>
      <c r="E29" s="56" t="s">
        <v>428</v>
      </c>
      <c r="F29" s="57" t="s">
        <v>390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0"/>
        <v>22</v>
      </c>
      <c r="C30" s="58" t="s">
        <v>429</v>
      </c>
      <c r="D30" s="55" t="s">
        <v>233</v>
      </c>
      <c r="E30" s="56" t="s">
        <v>430</v>
      </c>
      <c r="F30" s="57" t="s">
        <v>390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0"/>
        <v>23</v>
      </c>
      <c r="C31" s="58" t="s">
        <v>431</v>
      </c>
      <c r="D31" s="55" t="s">
        <v>432</v>
      </c>
      <c r="E31" s="56" t="s">
        <v>433</v>
      </c>
      <c r="F31" s="57" t="s">
        <v>390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0"/>
        <v>24</v>
      </c>
      <c r="C32" s="58" t="s">
        <v>434</v>
      </c>
      <c r="D32" s="55" t="s">
        <v>435</v>
      </c>
      <c r="E32" s="56" t="s">
        <v>234</v>
      </c>
      <c r="F32" s="57" t="s">
        <v>390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0"/>
        <v>25</v>
      </c>
      <c r="C33" s="58" t="s">
        <v>436</v>
      </c>
      <c r="D33" s="55" t="s">
        <v>437</v>
      </c>
      <c r="E33" s="56" t="s">
        <v>224</v>
      </c>
      <c r="F33" s="57" t="s">
        <v>396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0"/>
        <v>26</v>
      </c>
      <c r="C34" s="58" t="s">
        <v>438</v>
      </c>
      <c r="D34" s="55" t="s">
        <v>439</v>
      </c>
      <c r="E34" s="56" t="s">
        <v>226</v>
      </c>
      <c r="F34" s="57" t="s">
        <v>396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0"/>
        <v>27</v>
      </c>
      <c r="C35" s="58" t="s">
        <v>440</v>
      </c>
      <c r="D35" s="55" t="s">
        <v>441</v>
      </c>
      <c r="E35" s="56" t="s">
        <v>226</v>
      </c>
      <c r="F35" s="57" t="s">
        <v>390</v>
      </c>
      <c r="G35" s="23"/>
      <c r="H35" s="24"/>
      <c r="I35" s="24"/>
      <c r="J35" s="24"/>
      <c r="K35" s="24"/>
      <c r="L35" s="24"/>
      <c r="M35" s="45"/>
    </row>
    <row r="36" spans="1:15" s="4" customFormat="1" ht="15.75">
      <c r="A36" s="54"/>
      <c r="B36" s="26"/>
      <c r="C36" s="47"/>
      <c r="D36" s="48"/>
      <c r="E36" s="49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75" t="s">
        <v>92</v>
      </c>
      <c r="B38" s="75"/>
      <c r="C38" s="75"/>
      <c r="D38" s="50" t="str">
        <f>COUNT(A9:A36)&amp;" sinh viên"</f>
        <v>27 sinh viên</v>
      </c>
      <c r="E38" s="50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60"/>
      <c r="B39" s="60"/>
      <c r="C39" s="60"/>
      <c r="D39" s="60"/>
      <c r="E39" s="60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187</v>
      </c>
      <c r="G40" s="36"/>
      <c r="H40" s="35"/>
      <c r="I40" s="37"/>
      <c r="J40" s="4" t="s">
        <v>188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A38:C3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view="pageLayout" zoomScale="115" zoomScaleNormal="100" zoomScalePageLayoutView="115" workbookViewId="0">
      <selection activeCell="M13" sqref="L13:M13"/>
    </sheetView>
  </sheetViews>
  <sheetFormatPr defaultColWidth="9" defaultRowHeight="12.75"/>
  <cols>
    <col min="1" max="2" width="4.28515625" customWidth="1"/>
    <col min="3" max="3" width="14.1406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181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A4" s="81"/>
      <c r="B4" s="82" t="s">
        <v>4</v>
      </c>
      <c r="C4" s="81"/>
      <c r="D4" s="83" t="s">
        <v>90</v>
      </c>
      <c r="E4" s="76" t="s">
        <v>442</v>
      </c>
      <c r="F4" s="76"/>
      <c r="G4" s="76"/>
      <c r="H4" s="76"/>
      <c r="I4" s="76"/>
      <c r="J4" s="76"/>
      <c r="K4" s="84" t="s">
        <v>444</v>
      </c>
      <c r="L4" s="85"/>
      <c r="M4" s="85"/>
    </row>
    <row r="5" spans="1:17" s="2" customFormat="1" ht="15">
      <c r="A5" s="81"/>
      <c r="B5" s="81" t="s">
        <v>445</v>
      </c>
      <c r="C5" s="81"/>
      <c r="D5" s="83" t="s">
        <v>91</v>
      </c>
      <c r="E5" s="86" t="s">
        <v>443</v>
      </c>
      <c r="F5" s="76"/>
      <c r="G5" s="84"/>
      <c r="H5" s="84"/>
      <c r="I5" s="84"/>
      <c r="J5" s="81"/>
      <c r="K5" s="87" t="s">
        <v>446</v>
      </c>
      <c r="L5" s="88" t="s">
        <v>766</v>
      </c>
      <c r="M5" s="8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77" t="s">
        <v>13</v>
      </c>
      <c r="E7" s="78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79"/>
      <c r="E8" s="80"/>
      <c r="F8" s="71"/>
      <c r="G8" s="71"/>
      <c r="H8" s="71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5">
      <c r="A9" s="18">
        <v>1</v>
      </c>
      <c r="B9" s="12">
        <f t="shared" ref="B9:B14" si="0">A9</f>
        <v>1</v>
      </c>
      <c r="C9" s="58" t="s">
        <v>603</v>
      </c>
      <c r="D9" s="55" t="s">
        <v>216</v>
      </c>
      <c r="E9" s="56" t="s">
        <v>235</v>
      </c>
      <c r="F9" s="57" t="s">
        <v>604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58" t="s">
        <v>605</v>
      </c>
      <c r="D10" s="55" t="s">
        <v>606</v>
      </c>
      <c r="E10" s="56" t="s">
        <v>189</v>
      </c>
      <c r="F10" s="57" t="s">
        <v>604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58" t="s">
        <v>607</v>
      </c>
      <c r="D11" s="55" t="s">
        <v>191</v>
      </c>
      <c r="E11" s="56" t="s">
        <v>189</v>
      </c>
      <c r="F11" s="57" t="s">
        <v>604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58" t="s">
        <v>608</v>
      </c>
      <c r="D12" s="55" t="s">
        <v>609</v>
      </c>
      <c r="E12" s="56" t="s">
        <v>207</v>
      </c>
      <c r="F12" s="57" t="s">
        <v>604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58" t="s">
        <v>610</v>
      </c>
      <c r="D13" s="55" t="s">
        <v>611</v>
      </c>
      <c r="E13" s="56" t="s">
        <v>190</v>
      </c>
      <c r="F13" s="57" t="s">
        <v>604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58" t="s">
        <v>612</v>
      </c>
      <c r="D14" s="55" t="s">
        <v>613</v>
      </c>
      <c r="E14" s="56" t="s">
        <v>405</v>
      </c>
      <c r="F14" s="57" t="s">
        <v>604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ref="B15:B33" si="1">A15</f>
        <v>7</v>
      </c>
      <c r="C15" s="58" t="s">
        <v>614</v>
      </c>
      <c r="D15" s="55" t="s">
        <v>562</v>
      </c>
      <c r="E15" s="56" t="s">
        <v>236</v>
      </c>
      <c r="F15" s="57" t="s">
        <v>604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58" t="s">
        <v>615</v>
      </c>
      <c r="D16" s="55" t="s">
        <v>216</v>
      </c>
      <c r="E16" s="56" t="s">
        <v>616</v>
      </c>
      <c r="F16" s="57" t="s">
        <v>604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58" t="s">
        <v>617</v>
      </c>
      <c r="D17" s="55" t="s">
        <v>237</v>
      </c>
      <c r="E17" s="56" t="s">
        <v>618</v>
      </c>
      <c r="F17" s="57" t="s">
        <v>604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58" t="s">
        <v>619</v>
      </c>
      <c r="D18" s="55" t="s">
        <v>620</v>
      </c>
      <c r="E18" s="56" t="s">
        <v>410</v>
      </c>
      <c r="F18" s="57" t="s">
        <v>604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58" t="s">
        <v>621</v>
      </c>
      <c r="D19" s="55" t="s">
        <v>622</v>
      </c>
      <c r="E19" s="56" t="s">
        <v>193</v>
      </c>
      <c r="F19" s="57" t="s">
        <v>604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58" t="s">
        <v>623</v>
      </c>
      <c r="D20" s="55" t="s">
        <v>624</v>
      </c>
      <c r="E20" s="56" t="s">
        <v>625</v>
      </c>
      <c r="F20" s="57" t="s">
        <v>604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58" t="s">
        <v>626</v>
      </c>
      <c r="D21" s="55" t="s">
        <v>627</v>
      </c>
      <c r="E21" s="56" t="s">
        <v>228</v>
      </c>
      <c r="F21" s="57" t="s">
        <v>604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58" t="s">
        <v>628</v>
      </c>
      <c r="D22" s="55" t="s">
        <v>629</v>
      </c>
      <c r="E22" s="56" t="s">
        <v>196</v>
      </c>
      <c r="F22" s="57" t="s">
        <v>604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58" t="s">
        <v>630</v>
      </c>
      <c r="D23" s="55" t="s">
        <v>631</v>
      </c>
      <c r="E23" s="56" t="s">
        <v>196</v>
      </c>
      <c r="F23" s="57" t="s">
        <v>604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58" t="s">
        <v>632</v>
      </c>
      <c r="D24" s="55" t="s">
        <v>633</v>
      </c>
      <c r="E24" s="56" t="s">
        <v>634</v>
      </c>
      <c r="F24" s="57" t="s">
        <v>604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58" t="s">
        <v>635</v>
      </c>
      <c r="D25" s="55" t="s">
        <v>636</v>
      </c>
      <c r="E25" s="56" t="s">
        <v>238</v>
      </c>
      <c r="F25" s="57" t="s">
        <v>604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58" t="s">
        <v>637</v>
      </c>
      <c r="D26" s="55" t="s">
        <v>638</v>
      </c>
      <c r="E26" s="56" t="s">
        <v>639</v>
      </c>
      <c r="F26" s="57" t="s">
        <v>604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58" t="s">
        <v>640</v>
      </c>
      <c r="D27" s="55" t="s">
        <v>213</v>
      </c>
      <c r="E27" s="56" t="s">
        <v>571</v>
      </c>
      <c r="F27" s="57" t="s">
        <v>604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58" t="s">
        <v>641</v>
      </c>
      <c r="D28" s="55" t="s">
        <v>642</v>
      </c>
      <c r="E28" s="56" t="s">
        <v>239</v>
      </c>
      <c r="F28" s="57" t="s">
        <v>604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58" t="s">
        <v>643</v>
      </c>
      <c r="D29" s="55" t="s">
        <v>562</v>
      </c>
      <c r="E29" s="56" t="s">
        <v>240</v>
      </c>
      <c r="F29" s="57" t="s">
        <v>604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58" t="s">
        <v>644</v>
      </c>
      <c r="D30" s="55" t="s">
        <v>223</v>
      </c>
      <c r="E30" s="56" t="s">
        <v>234</v>
      </c>
      <c r="F30" s="57" t="s">
        <v>604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58" t="s">
        <v>645</v>
      </c>
      <c r="D31" s="55" t="s">
        <v>646</v>
      </c>
      <c r="E31" s="56" t="s">
        <v>234</v>
      </c>
      <c r="F31" s="57" t="s">
        <v>604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58" t="s">
        <v>647</v>
      </c>
      <c r="D32" s="55" t="s">
        <v>241</v>
      </c>
      <c r="E32" s="56" t="s">
        <v>648</v>
      </c>
      <c r="F32" s="57" t="s">
        <v>604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1"/>
        <v>25</v>
      </c>
      <c r="C33" s="58" t="s">
        <v>649</v>
      </c>
      <c r="D33" s="55" t="s">
        <v>242</v>
      </c>
      <c r="E33" s="56" t="s">
        <v>243</v>
      </c>
      <c r="F33" s="57" t="s">
        <v>604</v>
      </c>
      <c r="G33" s="23"/>
      <c r="H33" s="24"/>
      <c r="I33" s="24"/>
      <c r="J33" s="24"/>
      <c r="K33" s="24"/>
      <c r="L33" s="24"/>
      <c r="M33" s="45"/>
    </row>
    <row r="34" spans="1:15" s="4" customFormat="1" ht="15.75">
      <c r="A34" s="54"/>
      <c r="B34" s="26"/>
      <c r="C34" s="47"/>
      <c r="D34" s="48"/>
      <c r="E34" s="49"/>
      <c r="F34" s="29"/>
      <c r="G34" s="30"/>
      <c r="H34" s="31"/>
      <c r="I34" s="31"/>
      <c r="J34" s="31"/>
      <c r="K34" s="31"/>
      <c r="L34" s="31"/>
      <c r="M34" s="31"/>
      <c r="O34" s="39"/>
    </row>
    <row r="35" spans="1:15" s="5" customFormat="1" ht="12" customHeight="1"/>
    <row r="36" spans="1:15" ht="15">
      <c r="A36" s="75" t="s">
        <v>92</v>
      </c>
      <c r="B36" s="75"/>
      <c r="C36" s="75"/>
      <c r="D36" s="50" t="str">
        <f>COUNT(A9:A34)&amp;" sinh viên"</f>
        <v>25 sinh viên</v>
      </c>
      <c r="E36" s="50"/>
      <c r="F36" s="33" t="s">
        <v>77</v>
      </c>
      <c r="G36" s="4"/>
      <c r="H36" s="4"/>
      <c r="I36" s="34" t="s">
        <v>78</v>
      </c>
      <c r="J36" s="4"/>
    </row>
    <row r="37" spans="1:15" ht="8.25" customHeight="1">
      <c r="A37" s="60"/>
      <c r="B37" s="60"/>
      <c r="C37" s="60"/>
      <c r="D37" s="60"/>
      <c r="E37" s="60"/>
      <c r="F37" s="33"/>
      <c r="G37" s="4"/>
      <c r="H37" s="4"/>
      <c r="I37" s="34"/>
      <c r="J37" s="4"/>
    </row>
    <row r="38" spans="1:15" ht="15">
      <c r="A38" s="35"/>
      <c r="B38" s="4" t="s">
        <v>79</v>
      </c>
      <c r="C38" s="4"/>
      <c r="D38" s="4"/>
      <c r="E38" s="4"/>
      <c r="F38" s="4" t="s">
        <v>187</v>
      </c>
      <c r="G38" s="36"/>
      <c r="H38" s="35"/>
      <c r="I38" s="37"/>
      <c r="J38" s="4" t="s">
        <v>188</v>
      </c>
    </row>
    <row r="39" spans="1:15" s="5" customFormat="1" ht="15.75"/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/>
  </sheetData>
  <mergeCells count="16">
    <mergeCell ref="A36:C3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view="pageLayout" zoomScale="115" zoomScaleNormal="100" zoomScalePageLayoutView="115" workbookViewId="0">
      <selection activeCell="K5" sqref="K5:L5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8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181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A4" s="81"/>
      <c r="B4" s="82" t="s">
        <v>388</v>
      </c>
      <c r="C4" s="81"/>
      <c r="D4" s="83" t="s">
        <v>90</v>
      </c>
      <c r="E4" s="76" t="s">
        <v>442</v>
      </c>
      <c r="F4" s="76"/>
      <c r="G4" s="76"/>
      <c r="H4" s="76"/>
      <c r="I4" s="76"/>
      <c r="J4" s="76"/>
      <c r="K4" s="84" t="s">
        <v>444</v>
      </c>
      <c r="L4" s="85"/>
      <c r="M4" s="85"/>
    </row>
    <row r="5" spans="1:17" s="2" customFormat="1" ht="15">
      <c r="A5" s="81"/>
      <c r="B5" s="81" t="s">
        <v>447</v>
      </c>
      <c r="C5" s="81"/>
      <c r="D5" s="83" t="s">
        <v>91</v>
      </c>
      <c r="E5" s="86" t="s">
        <v>443</v>
      </c>
      <c r="F5" s="76"/>
      <c r="G5" s="84"/>
      <c r="H5" s="84"/>
      <c r="I5" s="84"/>
      <c r="J5" s="81"/>
      <c r="K5" s="87" t="s">
        <v>446</v>
      </c>
      <c r="L5" s="88" t="s">
        <v>384</v>
      </c>
      <c r="M5" s="8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77" t="s">
        <v>13</v>
      </c>
      <c r="E7" s="78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79"/>
      <c r="E8" s="80"/>
      <c r="F8" s="71"/>
      <c r="G8" s="71"/>
      <c r="H8" s="71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5">
      <c r="A9" s="18">
        <v>1</v>
      </c>
      <c r="B9" s="12">
        <f t="shared" ref="B9:B14" si="0">A9</f>
        <v>1</v>
      </c>
      <c r="C9" s="58" t="s">
        <v>650</v>
      </c>
      <c r="D9" s="55" t="s">
        <v>651</v>
      </c>
      <c r="E9" s="56" t="s">
        <v>182</v>
      </c>
      <c r="F9" s="57" t="s">
        <v>652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58" t="s">
        <v>653</v>
      </c>
      <c r="D10" s="55" t="s">
        <v>233</v>
      </c>
      <c r="E10" s="56" t="s">
        <v>182</v>
      </c>
      <c r="F10" s="57" t="s">
        <v>652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58" t="s">
        <v>654</v>
      </c>
      <c r="D11" s="55" t="s">
        <v>655</v>
      </c>
      <c r="E11" s="56" t="s">
        <v>182</v>
      </c>
      <c r="F11" s="57" t="s">
        <v>652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58" t="s">
        <v>656</v>
      </c>
      <c r="D12" s="55" t="s">
        <v>227</v>
      </c>
      <c r="E12" s="56" t="s">
        <v>205</v>
      </c>
      <c r="F12" s="57" t="s">
        <v>652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58" t="s">
        <v>657</v>
      </c>
      <c r="D13" s="55" t="s">
        <v>658</v>
      </c>
      <c r="E13" s="56" t="s">
        <v>189</v>
      </c>
      <c r="F13" s="57" t="s">
        <v>652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58" t="s">
        <v>659</v>
      </c>
      <c r="D14" s="55" t="s">
        <v>275</v>
      </c>
      <c r="E14" s="56" t="s">
        <v>252</v>
      </c>
      <c r="F14" s="57" t="s">
        <v>652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ref="B15:B48" si="1">A15</f>
        <v>7</v>
      </c>
      <c r="C15" s="58" t="s">
        <v>660</v>
      </c>
      <c r="D15" s="55" t="s">
        <v>661</v>
      </c>
      <c r="E15" s="56" t="s">
        <v>207</v>
      </c>
      <c r="F15" s="57" t="s">
        <v>652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58" t="s">
        <v>662</v>
      </c>
      <c r="D16" s="55" t="s">
        <v>386</v>
      </c>
      <c r="E16" s="56" t="s">
        <v>663</v>
      </c>
      <c r="F16" s="57" t="s">
        <v>652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58" t="s">
        <v>664</v>
      </c>
      <c r="D17" s="55" t="s">
        <v>665</v>
      </c>
      <c r="E17" s="56" t="s">
        <v>663</v>
      </c>
      <c r="F17" s="57" t="s">
        <v>652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58" t="s">
        <v>666</v>
      </c>
      <c r="D18" s="55" t="s">
        <v>206</v>
      </c>
      <c r="E18" s="56" t="s">
        <v>190</v>
      </c>
      <c r="F18" s="57" t="s">
        <v>652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58" t="s">
        <v>667</v>
      </c>
      <c r="D19" s="55" t="s">
        <v>668</v>
      </c>
      <c r="E19" s="56" t="s">
        <v>190</v>
      </c>
      <c r="F19" s="57" t="s">
        <v>652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58" t="s">
        <v>669</v>
      </c>
      <c r="D20" s="55" t="s">
        <v>670</v>
      </c>
      <c r="E20" s="56" t="s">
        <v>190</v>
      </c>
      <c r="F20" s="57" t="s">
        <v>652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58" t="s">
        <v>671</v>
      </c>
      <c r="D21" s="55" t="s">
        <v>672</v>
      </c>
      <c r="E21" s="56" t="s">
        <v>190</v>
      </c>
      <c r="F21" s="57" t="s">
        <v>652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58" t="s">
        <v>673</v>
      </c>
      <c r="D22" s="55" t="s">
        <v>674</v>
      </c>
      <c r="E22" s="56" t="s">
        <v>405</v>
      </c>
      <c r="F22" s="57" t="s">
        <v>652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58" t="s">
        <v>675</v>
      </c>
      <c r="D23" s="55" t="s">
        <v>213</v>
      </c>
      <c r="E23" s="56" t="s">
        <v>405</v>
      </c>
      <c r="F23" s="57" t="s">
        <v>652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58" t="s">
        <v>676</v>
      </c>
      <c r="D24" s="55" t="s">
        <v>677</v>
      </c>
      <c r="E24" s="56" t="s">
        <v>405</v>
      </c>
      <c r="F24" s="57" t="s">
        <v>652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58" t="s">
        <v>678</v>
      </c>
      <c r="D25" s="55" t="s">
        <v>679</v>
      </c>
      <c r="E25" s="56" t="s">
        <v>211</v>
      </c>
      <c r="F25" s="57" t="s">
        <v>652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58" t="s">
        <v>680</v>
      </c>
      <c r="D26" s="55" t="s">
        <v>681</v>
      </c>
      <c r="E26" s="56" t="s">
        <v>366</v>
      </c>
      <c r="F26" s="57" t="s">
        <v>652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58" t="s">
        <v>682</v>
      </c>
      <c r="D27" s="55" t="s">
        <v>683</v>
      </c>
      <c r="E27" s="56" t="s">
        <v>381</v>
      </c>
      <c r="F27" s="57" t="s">
        <v>652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58" t="s">
        <v>684</v>
      </c>
      <c r="D28" s="55" t="s">
        <v>329</v>
      </c>
      <c r="E28" s="56" t="s">
        <v>685</v>
      </c>
      <c r="F28" s="57" t="s">
        <v>652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58" t="s">
        <v>686</v>
      </c>
      <c r="D29" s="55" t="s">
        <v>372</v>
      </c>
      <c r="E29" s="56" t="s">
        <v>410</v>
      </c>
      <c r="F29" s="57" t="s">
        <v>652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58" t="s">
        <v>687</v>
      </c>
      <c r="D30" s="55" t="s">
        <v>688</v>
      </c>
      <c r="E30" s="56" t="s">
        <v>185</v>
      </c>
      <c r="F30" s="57" t="s">
        <v>652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58" t="s">
        <v>689</v>
      </c>
      <c r="D31" s="55" t="s">
        <v>690</v>
      </c>
      <c r="E31" s="56" t="s">
        <v>382</v>
      </c>
      <c r="F31" s="57" t="s">
        <v>652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58" t="s">
        <v>691</v>
      </c>
      <c r="D32" s="55" t="s">
        <v>692</v>
      </c>
      <c r="E32" s="56" t="s">
        <v>693</v>
      </c>
      <c r="F32" s="57" t="s">
        <v>652</v>
      </c>
      <c r="G32" s="23"/>
      <c r="H32" s="24"/>
      <c r="I32" s="24"/>
      <c r="J32" s="24"/>
      <c r="K32" s="24"/>
      <c r="L32" s="24"/>
      <c r="M32" s="45"/>
    </row>
    <row r="33" spans="1:13" s="4" customFormat="1" ht="15">
      <c r="A33" s="18">
        <v>25</v>
      </c>
      <c r="B33" s="12">
        <f t="shared" si="1"/>
        <v>25</v>
      </c>
      <c r="C33" s="58" t="s">
        <v>694</v>
      </c>
      <c r="D33" s="55" t="s">
        <v>695</v>
      </c>
      <c r="E33" s="56" t="s">
        <v>696</v>
      </c>
      <c r="F33" s="57" t="s">
        <v>697</v>
      </c>
      <c r="G33" s="23"/>
      <c r="H33" s="24"/>
      <c r="I33" s="24"/>
      <c r="J33" s="24"/>
      <c r="K33" s="24"/>
      <c r="L33" s="24"/>
      <c r="M33" s="45"/>
    </row>
    <row r="34" spans="1:13" s="4" customFormat="1" ht="15">
      <c r="A34" s="18">
        <v>26</v>
      </c>
      <c r="B34" s="12">
        <f t="shared" si="1"/>
        <v>26</v>
      </c>
      <c r="C34" s="58" t="s">
        <v>698</v>
      </c>
      <c r="D34" s="55" t="s">
        <v>699</v>
      </c>
      <c r="E34" s="56" t="s">
        <v>192</v>
      </c>
      <c r="F34" s="57" t="s">
        <v>700</v>
      </c>
      <c r="G34" s="23"/>
      <c r="H34" s="24"/>
      <c r="I34" s="24"/>
      <c r="J34" s="24"/>
      <c r="K34" s="24"/>
      <c r="L34" s="24"/>
      <c r="M34" s="45"/>
    </row>
    <row r="35" spans="1:13" s="4" customFormat="1" ht="15">
      <c r="A35" s="18">
        <v>27</v>
      </c>
      <c r="B35" s="12">
        <f t="shared" si="1"/>
        <v>27</v>
      </c>
      <c r="C35" s="58" t="s">
        <v>701</v>
      </c>
      <c r="D35" s="55" t="s">
        <v>702</v>
      </c>
      <c r="E35" s="56" t="s">
        <v>367</v>
      </c>
      <c r="F35" s="57" t="s">
        <v>652</v>
      </c>
      <c r="G35" s="23"/>
      <c r="H35" s="24"/>
      <c r="I35" s="24"/>
      <c r="J35" s="24"/>
      <c r="K35" s="24"/>
      <c r="L35" s="24"/>
      <c r="M35" s="45"/>
    </row>
    <row r="36" spans="1:13" s="4" customFormat="1" ht="15">
      <c r="A36" s="18">
        <v>28</v>
      </c>
      <c r="B36" s="12">
        <f t="shared" si="1"/>
        <v>28</v>
      </c>
      <c r="C36" s="58" t="s">
        <v>703</v>
      </c>
      <c r="D36" s="55" t="s">
        <v>704</v>
      </c>
      <c r="E36" s="56" t="s">
        <v>327</v>
      </c>
      <c r="F36" s="57" t="s">
        <v>652</v>
      </c>
      <c r="G36" s="23"/>
      <c r="H36" s="24"/>
      <c r="I36" s="24"/>
      <c r="J36" s="24"/>
      <c r="K36" s="24"/>
      <c r="L36" s="24"/>
      <c r="M36" s="45"/>
    </row>
    <row r="37" spans="1:13" s="4" customFormat="1" ht="15">
      <c r="A37" s="18">
        <v>29</v>
      </c>
      <c r="B37" s="12">
        <f t="shared" si="1"/>
        <v>29</v>
      </c>
      <c r="C37" s="58" t="s">
        <v>705</v>
      </c>
      <c r="D37" s="55" t="s">
        <v>706</v>
      </c>
      <c r="E37" s="56" t="s">
        <v>228</v>
      </c>
      <c r="F37" s="57" t="s">
        <v>652</v>
      </c>
      <c r="G37" s="23"/>
      <c r="H37" s="24"/>
      <c r="I37" s="24"/>
      <c r="J37" s="24"/>
      <c r="K37" s="24"/>
      <c r="L37" s="24"/>
      <c r="M37" s="45"/>
    </row>
    <row r="38" spans="1:13" s="4" customFormat="1" ht="15">
      <c r="A38" s="18">
        <v>30</v>
      </c>
      <c r="B38" s="12">
        <f t="shared" si="1"/>
        <v>30</v>
      </c>
      <c r="C38" s="58" t="s">
        <v>707</v>
      </c>
      <c r="D38" s="55" t="s">
        <v>708</v>
      </c>
      <c r="E38" s="56" t="s">
        <v>228</v>
      </c>
      <c r="F38" s="57" t="s">
        <v>652</v>
      </c>
      <c r="G38" s="23"/>
      <c r="H38" s="24"/>
      <c r="I38" s="24"/>
      <c r="J38" s="24"/>
      <c r="K38" s="24"/>
      <c r="L38" s="24"/>
      <c r="M38" s="45"/>
    </row>
    <row r="39" spans="1:13" s="4" customFormat="1" ht="15">
      <c r="A39" s="18">
        <v>31</v>
      </c>
      <c r="B39" s="12">
        <f t="shared" si="1"/>
        <v>31</v>
      </c>
      <c r="C39" s="58" t="s">
        <v>709</v>
      </c>
      <c r="D39" s="55" t="s">
        <v>710</v>
      </c>
      <c r="E39" s="56" t="s">
        <v>228</v>
      </c>
      <c r="F39" s="57" t="s">
        <v>652</v>
      </c>
      <c r="G39" s="23"/>
      <c r="H39" s="24"/>
      <c r="I39" s="24"/>
      <c r="J39" s="24"/>
      <c r="K39" s="24"/>
      <c r="L39" s="24"/>
      <c r="M39" s="45"/>
    </row>
    <row r="40" spans="1:13" s="4" customFormat="1" ht="15">
      <c r="A40" s="18">
        <v>32</v>
      </c>
      <c r="B40" s="12">
        <f t="shared" si="1"/>
        <v>32</v>
      </c>
      <c r="C40" s="58" t="s">
        <v>711</v>
      </c>
      <c r="D40" s="55" t="s">
        <v>712</v>
      </c>
      <c r="E40" s="56" t="s">
        <v>228</v>
      </c>
      <c r="F40" s="57" t="s">
        <v>652</v>
      </c>
      <c r="G40" s="23"/>
      <c r="H40" s="24"/>
      <c r="I40" s="24"/>
      <c r="J40" s="24"/>
      <c r="K40" s="24"/>
      <c r="L40" s="24"/>
      <c r="M40" s="45"/>
    </row>
    <row r="41" spans="1:13" s="4" customFormat="1" ht="15">
      <c r="A41" s="18">
        <v>33</v>
      </c>
      <c r="B41" s="12">
        <f t="shared" si="1"/>
        <v>33</v>
      </c>
      <c r="C41" s="58" t="s">
        <v>713</v>
      </c>
      <c r="D41" s="55" t="s">
        <v>233</v>
      </c>
      <c r="E41" s="56" t="s">
        <v>197</v>
      </c>
      <c r="F41" s="57" t="s">
        <v>652</v>
      </c>
      <c r="G41" s="23"/>
      <c r="H41" s="24"/>
      <c r="I41" s="24"/>
      <c r="J41" s="24"/>
      <c r="K41" s="24"/>
      <c r="L41" s="24"/>
      <c r="M41" s="45"/>
    </row>
    <row r="42" spans="1:13" s="4" customFormat="1" ht="15">
      <c r="A42" s="18">
        <v>34</v>
      </c>
      <c r="B42" s="12">
        <f t="shared" si="1"/>
        <v>34</v>
      </c>
      <c r="C42" s="58" t="s">
        <v>714</v>
      </c>
      <c r="D42" s="55" t="s">
        <v>715</v>
      </c>
      <c r="E42" s="56" t="s">
        <v>184</v>
      </c>
      <c r="F42" s="57" t="s">
        <v>652</v>
      </c>
      <c r="G42" s="23"/>
      <c r="H42" s="24"/>
      <c r="I42" s="24"/>
      <c r="J42" s="24"/>
      <c r="K42" s="24"/>
      <c r="L42" s="24"/>
      <c r="M42" s="45"/>
    </row>
    <row r="43" spans="1:13" s="4" customFormat="1" ht="15">
      <c r="A43" s="18">
        <v>35</v>
      </c>
      <c r="B43" s="12">
        <f t="shared" si="1"/>
        <v>35</v>
      </c>
      <c r="C43" s="58" t="s">
        <v>716</v>
      </c>
      <c r="D43" s="55" t="s">
        <v>717</v>
      </c>
      <c r="E43" s="56" t="s">
        <v>184</v>
      </c>
      <c r="F43" s="57" t="s">
        <v>652</v>
      </c>
      <c r="G43" s="23"/>
      <c r="H43" s="24"/>
      <c r="I43" s="24"/>
      <c r="J43" s="24"/>
      <c r="K43" s="24"/>
      <c r="L43" s="24"/>
      <c r="M43" s="45"/>
    </row>
    <row r="44" spans="1:13" s="4" customFormat="1" ht="15">
      <c r="A44" s="18">
        <v>36</v>
      </c>
      <c r="B44" s="12">
        <f t="shared" si="1"/>
        <v>36</v>
      </c>
      <c r="C44" s="58" t="s">
        <v>718</v>
      </c>
      <c r="D44" s="55" t="s">
        <v>719</v>
      </c>
      <c r="E44" s="56" t="s">
        <v>184</v>
      </c>
      <c r="F44" s="57" t="s">
        <v>652</v>
      </c>
      <c r="G44" s="23"/>
      <c r="H44" s="24"/>
      <c r="I44" s="24"/>
      <c r="J44" s="24"/>
      <c r="K44" s="24"/>
      <c r="L44" s="24"/>
      <c r="M44" s="45"/>
    </row>
    <row r="45" spans="1:13" s="4" customFormat="1" ht="15">
      <c r="A45" s="18">
        <v>37</v>
      </c>
      <c r="B45" s="12">
        <f t="shared" si="1"/>
        <v>37</v>
      </c>
      <c r="C45" s="58" t="s">
        <v>720</v>
      </c>
      <c r="D45" s="55" t="s">
        <v>721</v>
      </c>
      <c r="E45" s="56" t="s">
        <v>722</v>
      </c>
      <c r="F45" s="57" t="s">
        <v>697</v>
      </c>
      <c r="G45" s="23"/>
      <c r="H45" s="24"/>
      <c r="I45" s="24"/>
      <c r="J45" s="24"/>
      <c r="K45" s="24"/>
      <c r="L45" s="24"/>
      <c r="M45" s="45"/>
    </row>
    <row r="46" spans="1:13" s="4" customFormat="1" ht="15">
      <c r="A46" s="18">
        <v>38</v>
      </c>
      <c r="B46" s="12">
        <f t="shared" si="1"/>
        <v>38</v>
      </c>
      <c r="C46" s="58" t="s">
        <v>723</v>
      </c>
      <c r="D46" s="55" t="s">
        <v>724</v>
      </c>
      <c r="E46" s="56" t="s">
        <v>387</v>
      </c>
      <c r="F46" s="57" t="s">
        <v>652</v>
      </c>
      <c r="G46" s="23"/>
      <c r="H46" s="24"/>
      <c r="I46" s="24"/>
      <c r="J46" s="24"/>
      <c r="K46" s="24"/>
      <c r="L46" s="24"/>
      <c r="M46" s="45"/>
    </row>
    <row r="47" spans="1:13" s="4" customFormat="1" ht="15">
      <c r="A47" s="18">
        <v>39</v>
      </c>
      <c r="B47" s="12">
        <f t="shared" si="1"/>
        <v>39</v>
      </c>
      <c r="C47" s="58" t="s">
        <v>725</v>
      </c>
      <c r="D47" s="55" t="s">
        <v>726</v>
      </c>
      <c r="E47" s="56" t="s">
        <v>368</v>
      </c>
      <c r="F47" s="57" t="s">
        <v>652</v>
      </c>
      <c r="G47" s="23"/>
      <c r="H47" s="24"/>
      <c r="I47" s="24"/>
      <c r="J47" s="24"/>
      <c r="K47" s="24"/>
      <c r="L47" s="24"/>
      <c r="M47" s="45"/>
    </row>
    <row r="48" spans="1:13" s="4" customFormat="1" ht="15">
      <c r="A48" s="18">
        <v>40</v>
      </c>
      <c r="B48" s="12">
        <f t="shared" si="1"/>
        <v>40</v>
      </c>
      <c r="C48" s="58" t="s">
        <v>727</v>
      </c>
      <c r="D48" s="55" t="s">
        <v>728</v>
      </c>
      <c r="E48" s="56" t="s">
        <v>374</v>
      </c>
      <c r="F48" s="57" t="s">
        <v>652</v>
      </c>
      <c r="G48" s="23"/>
      <c r="H48" s="24"/>
      <c r="I48" s="24"/>
      <c r="J48" s="24"/>
      <c r="K48" s="24"/>
      <c r="L48" s="24"/>
      <c r="M48" s="45"/>
    </row>
    <row r="49" spans="1:13" s="4" customFormat="1" ht="15">
      <c r="A49" s="18">
        <v>41</v>
      </c>
      <c r="B49" s="12">
        <f t="shared" ref="B49:B66" si="2">A49</f>
        <v>41</v>
      </c>
      <c r="C49" s="58" t="s">
        <v>729</v>
      </c>
      <c r="D49" s="55" t="s">
        <v>730</v>
      </c>
      <c r="E49" s="56" t="s">
        <v>731</v>
      </c>
      <c r="F49" s="57" t="s">
        <v>652</v>
      </c>
      <c r="G49" s="23"/>
      <c r="H49" s="24"/>
      <c r="I49" s="24"/>
      <c r="J49" s="24"/>
      <c r="K49" s="24"/>
      <c r="L49" s="24"/>
      <c r="M49" s="45"/>
    </row>
    <row r="50" spans="1:13" s="4" customFormat="1" ht="15">
      <c r="A50" s="18">
        <v>42</v>
      </c>
      <c r="B50" s="12">
        <f t="shared" si="2"/>
        <v>42</v>
      </c>
      <c r="C50" s="58" t="s">
        <v>732</v>
      </c>
      <c r="D50" s="55" t="s">
        <v>733</v>
      </c>
      <c r="E50" s="56" t="s">
        <v>579</v>
      </c>
      <c r="F50" s="57" t="s">
        <v>652</v>
      </c>
      <c r="G50" s="23"/>
      <c r="H50" s="24"/>
      <c r="I50" s="24"/>
      <c r="J50" s="24"/>
      <c r="K50" s="24"/>
      <c r="L50" s="24"/>
      <c r="M50" s="45"/>
    </row>
    <row r="51" spans="1:13" s="4" customFormat="1" ht="15">
      <c r="A51" s="18">
        <v>43</v>
      </c>
      <c r="B51" s="12">
        <f t="shared" si="2"/>
        <v>43</v>
      </c>
      <c r="C51" s="58" t="s">
        <v>734</v>
      </c>
      <c r="D51" s="55" t="s">
        <v>735</v>
      </c>
      <c r="E51" s="56" t="s">
        <v>579</v>
      </c>
      <c r="F51" s="57" t="s">
        <v>652</v>
      </c>
      <c r="G51" s="23"/>
      <c r="H51" s="24"/>
      <c r="I51" s="24"/>
      <c r="J51" s="24"/>
      <c r="K51" s="24"/>
      <c r="L51" s="24"/>
      <c r="M51" s="45"/>
    </row>
    <row r="52" spans="1:13" s="4" customFormat="1" ht="15">
      <c r="A52" s="18">
        <v>44</v>
      </c>
      <c r="B52" s="12">
        <f t="shared" si="2"/>
        <v>44</v>
      </c>
      <c r="C52" s="58" t="s">
        <v>736</v>
      </c>
      <c r="D52" s="55" t="s">
        <v>737</v>
      </c>
      <c r="E52" s="56" t="s">
        <v>353</v>
      </c>
      <c r="F52" s="57" t="s">
        <v>652</v>
      </c>
      <c r="G52" s="23"/>
      <c r="H52" s="24"/>
      <c r="I52" s="24"/>
      <c r="J52" s="24"/>
      <c r="K52" s="24"/>
      <c r="L52" s="24"/>
      <c r="M52" s="45"/>
    </row>
    <row r="53" spans="1:13" s="4" customFormat="1" ht="15">
      <c r="A53" s="18">
        <v>45</v>
      </c>
      <c r="B53" s="12">
        <f t="shared" si="2"/>
        <v>45</v>
      </c>
      <c r="C53" s="58" t="s">
        <v>738</v>
      </c>
      <c r="D53" s="55" t="s">
        <v>739</v>
      </c>
      <c r="E53" s="56" t="s">
        <v>369</v>
      </c>
      <c r="F53" s="57" t="s">
        <v>652</v>
      </c>
      <c r="G53" s="23"/>
      <c r="H53" s="24"/>
      <c r="I53" s="24"/>
      <c r="J53" s="24"/>
      <c r="K53" s="24"/>
      <c r="L53" s="24"/>
      <c r="M53" s="45"/>
    </row>
    <row r="54" spans="1:13" s="4" customFormat="1" ht="15">
      <c r="A54" s="18">
        <v>46</v>
      </c>
      <c r="B54" s="12">
        <f t="shared" si="2"/>
        <v>46</v>
      </c>
      <c r="C54" s="58" t="s">
        <v>740</v>
      </c>
      <c r="D54" s="55" t="s">
        <v>737</v>
      </c>
      <c r="E54" s="56" t="s">
        <v>369</v>
      </c>
      <c r="F54" s="57" t="s">
        <v>652</v>
      </c>
      <c r="G54" s="23"/>
      <c r="H54" s="24"/>
      <c r="I54" s="24"/>
      <c r="J54" s="24"/>
      <c r="K54" s="24"/>
      <c r="L54" s="24"/>
      <c r="M54" s="45"/>
    </row>
    <row r="55" spans="1:13" s="4" customFormat="1" ht="15">
      <c r="A55" s="18">
        <v>47</v>
      </c>
      <c r="B55" s="12">
        <f t="shared" si="2"/>
        <v>47</v>
      </c>
      <c r="C55" s="58" t="s">
        <v>741</v>
      </c>
      <c r="D55" s="55" t="s">
        <v>371</v>
      </c>
      <c r="E55" s="56" t="s">
        <v>369</v>
      </c>
      <c r="F55" s="57" t="s">
        <v>652</v>
      </c>
      <c r="G55" s="23"/>
      <c r="H55" s="24"/>
      <c r="I55" s="24"/>
      <c r="J55" s="24"/>
      <c r="K55" s="24"/>
      <c r="L55" s="24"/>
      <c r="M55" s="45"/>
    </row>
    <row r="56" spans="1:13" s="4" customFormat="1" ht="15">
      <c r="A56" s="18">
        <v>48</v>
      </c>
      <c r="B56" s="12">
        <f t="shared" si="2"/>
        <v>48</v>
      </c>
      <c r="C56" s="58" t="s">
        <v>742</v>
      </c>
      <c r="D56" s="55" t="s">
        <v>743</v>
      </c>
      <c r="E56" s="56" t="s">
        <v>369</v>
      </c>
      <c r="F56" s="57" t="s">
        <v>652</v>
      </c>
      <c r="G56" s="23"/>
      <c r="H56" s="24"/>
      <c r="I56" s="24"/>
      <c r="J56" s="24"/>
      <c r="K56" s="24"/>
      <c r="L56" s="24"/>
      <c r="M56" s="45"/>
    </row>
    <row r="57" spans="1:13" s="4" customFormat="1" ht="15">
      <c r="A57" s="18">
        <v>49</v>
      </c>
      <c r="B57" s="12">
        <f t="shared" si="2"/>
        <v>49</v>
      </c>
      <c r="C57" s="58" t="s">
        <v>744</v>
      </c>
      <c r="D57" s="55" t="s">
        <v>745</v>
      </c>
      <c r="E57" s="56" t="s">
        <v>746</v>
      </c>
      <c r="F57" s="57" t="s">
        <v>652</v>
      </c>
      <c r="G57" s="23"/>
      <c r="H57" s="24"/>
      <c r="I57" s="24"/>
      <c r="J57" s="24"/>
      <c r="K57" s="24"/>
      <c r="L57" s="24"/>
      <c r="M57" s="45"/>
    </row>
    <row r="58" spans="1:13" s="4" customFormat="1" ht="15">
      <c r="A58" s="18">
        <v>50</v>
      </c>
      <c r="B58" s="12">
        <f t="shared" si="2"/>
        <v>50</v>
      </c>
      <c r="C58" s="58" t="s">
        <v>747</v>
      </c>
      <c r="D58" s="55" t="s">
        <v>748</v>
      </c>
      <c r="E58" s="56" t="s">
        <v>746</v>
      </c>
      <c r="F58" s="57" t="s">
        <v>652</v>
      </c>
      <c r="G58" s="23"/>
      <c r="H58" s="24"/>
      <c r="I58" s="24"/>
      <c r="J58" s="24"/>
      <c r="K58" s="24"/>
      <c r="L58" s="24"/>
      <c r="M58" s="45"/>
    </row>
    <row r="59" spans="1:13" s="4" customFormat="1" ht="15">
      <c r="A59" s="18">
        <v>51</v>
      </c>
      <c r="B59" s="12">
        <f t="shared" si="2"/>
        <v>51</v>
      </c>
      <c r="C59" s="58" t="s">
        <v>749</v>
      </c>
      <c r="D59" s="55" t="s">
        <v>385</v>
      </c>
      <c r="E59" s="56" t="s">
        <v>376</v>
      </c>
      <c r="F59" s="57" t="s">
        <v>652</v>
      </c>
      <c r="G59" s="23"/>
      <c r="H59" s="24"/>
      <c r="I59" s="24"/>
      <c r="J59" s="24"/>
      <c r="K59" s="24"/>
      <c r="L59" s="24"/>
      <c r="M59" s="45"/>
    </row>
    <row r="60" spans="1:13" s="4" customFormat="1" ht="15">
      <c r="A60" s="18">
        <v>52</v>
      </c>
      <c r="B60" s="12">
        <f t="shared" si="2"/>
        <v>52</v>
      </c>
      <c r="C60" s="58" t="s">
        <v>750</v>
      </c>
      <c r="D60" s="55" t="s">
        <v>751</v>
      </c>
      <c r="E60" s="56" t="s">
        <v>370</v>
      </c>
      <c r="F60" s="57" t="s">
        <v>652</v>
      </c>
      <c r="G60" s="23"/>
      <c r="H60" s="24"/>
      <c r="I60" s="24"/>
      <c r="J60" s="24"/>
      <c r="K60" s="24"/>
      <c r="L60" s="24"/>
      <c r="M60" s="45"/>
    </row>
    <row r="61" spans="1:13" s="4" customFormat="1" ht="15">
      <c r="A61" s="18">
        <v>53</v>
      </c>
      <c r="B61" s="12">
        <f t="shared" si="2"/>
        <v>53</v>
      </c>
      <c r="C61" s="58" t="s">
        <v>752</v>
      </c>
      <c r="D61" s="55" t="s">
        <v>753</v>
      </c>
      <c r="E61" s="56" t="s">
        <v>370</v>
      </c>
      <c r="F61" s="57" t="s">
        <v>652</v>
      </c>
      <c r="G61" s="23"/>
      <c r="H61" s="24"/>
      <c r="I61" s="24"/>
      <c r="J61" s="24"/>
      <c r="K61" s="24"/>
      <c r="L61" s="24"/>
      <c r="M61" s="45"/>
    </row>
    <row r="62" spans="1:13" s="4" customFormat="1" ht="15">
      <c r="A62" s="18">
        <v>54</v>
      </c>
      <c r="B62" s="12">
        <f t="shared" si="2"/>
        <v>54</v>
      </c>
      <c r="C62" s="58" t="s">
        <v>754</v>
      </c>
      <c r="D62" s="55" t="s">
        <v>755</v>
      </c>
      <c r="E62" s="56" t="s">
        <v>370</v>
      </c>
      <c r="F62" s="57" t="s">
        <v>652</v>
      </c>
      <c r="G62" s="23"/>
      <c r="H62" s="24"/>
      <c r="I62" s="24"/>
      <c r="J62" s="24"/>
      <c r="K62" s="24"/>
      <c r="L62" s="24"/>
      <c r="M62" s="45"/>
    </row>
    <row r="63" spans="1:13" s="4" customFormat="1" ht="15">
      <c r="A63" s="18">
        <v>55</v>
      </c>
      <c r="B63" s="12">
        <f t="shared" ref="B63:B66" si="3">A63</f>
        <v>55</v>
      </c>
      <c r="C63" s="58" t="s">
        <v>756</v>
      </c>
      <c r="D63" s="55" t="s">
        <v>757</v>
      </c>
      <c r="E63" s="56" t="s">
        <v>758</v>
      </c>
      <c r="F63" s="57" t="s">
        <v>652</v>
      </c>
      <c r="G63" s="23"/>
      <c r="H63" s="24"/>
      <c r="I63" s="24"/>
      <c r="J63" s="24"/>
      <c r="K63" s="24"/>
      <c r="L63" s="24"/>
      <c r="M63" s="45"/>
    </row>
    <row r="64" spans="1:13" s="4" customFormat="1" ht="15">
      <c r="A64" s="18">
        <v>56</v>
      </c>
      <c r="B64" s="12">
        <f t="shared" si="3"/>
        <v>56</v>
      </c>
      <c r="C64" s="58" t="s">
        <v>759</v>
      </c>
      <c r="D64" s="55" t="s">
        <v>760</v>
      </c>
      <c r="E64" s="56" t="s">
        <v>433</v>
      </c>
      <c r="F64" s="57" t="s">
        <v>652</v>
      </c>
      <c r="G64" s="23"/>
      <c r="H64" s="24"/>
      <c r="I64" s="24"/>
      <c r="J64" s="24"/>
      <c r="K64" s="24"/>
      <c r="L64" s="24"/>
      <c r="M64" s="45"/>
    </row>
    <row r="65" spans="1:15" s="4" customFormat="1" ht="15">
      <c r="A65" s="18">
        <v>57</v>
      </c>
      <c r="B65" s="12">
        <f t="shared" si="3"/>
        <v>57</v>
      </c>
      <c r="C65" s="58" t="s">
        <v>761</v>
      </c>
      <c r="D65" s="55" t="s">
        <v>762</v>
      </c>
      <c r="E65" s="56" t="s">
        <v>383</v>
      </c>
      <c r="F65" s="57" t="s">
        <v>652</v>
      </c>
      <c r="G65" s="23"/>
      <c r="H65" s="24"/>
      <c r="I65" s="24"/>
      <c r="J65" s="24"/>
      <c r="K65" s="24"/>
      <c r="L65" s="24"/>
      <c r="M65" s="45"/>
    </row>
    <row r="66" spans="1:15" s="4" customFormat="1" ht="15">
      <c r="A66" s="18">
        <v>58</v>
      </c>
      <c r="B66" s="12">
        <f t="shared" si="3"/>
        <v>58</v>
      </c>
      <c r="C66" s="58" t="s">
        <v>763</v>
      </c>
      <c r="D66" s="55" t="s">
        <v>764</v>
      </c>
      <c r="E66" s="56" t="s">
        <v>243</v>
      </c>
      <c r="F66" s="57" t="s">
        <v>652</v>
      </c>
      <c r="G66" s="23"/>
      <c r="H66" s="24"/>
      <c r="I66" s="24"/>
      <c r="J66" s="24"/>
      <c r="K66" s="24"/>
      <c r="L66" s="24"/>
      <c r="M66" s="45"/>
    </row>
    <row r="67" spans="1:15" s="4" customFormat="1" ht="15.75">
      <c r="A67" s="54"/>
      <c r="B67" s="26"/>
      <c r="C67" s="47"/>
      <c r="D67" s="48"/>
      <c r="E67" s="49"/>
      <c r="F67" s="29"/>
      <c r="G67" s="30"/>
      <c r="H67" s="31"/>
      <c r="I67" s="31"/>
      <c r="J67" s="31"/>
      <c r="K67" s="31"/>
      <c r="L67" s="31"/>
      <c r="M67" s="31"/>
      <c r="O67" s="39"/>
    </row>
    <row r="68" spans="1:15" s="5" customFormat="1" ht="12" customHeight="1"/>
    <row r="69" spans="1:15" ht="15">
      <c r="A69" s="75" t="s">
        <v>92</v>
      </c>
      <c r="B69" s="75"/>
      <c r="C69" s="75"/>
      <c r="D69" s="50" t="str">
        <f>COUNT(A9:A67)&amp;" sinh viên"</f>
        <v>58 sinh viên</v>
      </c>
      <c r="E69" s="50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60"/>
      <c r="B70" s="60"/>
      <c r="C70" s="60"/>
      <c r="D70" s="60"/>
      <c r="E70" s="60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187</v>
      </c>
      <c r="G71" s="36"/>
      <c r="H71" s="35"/>
      <c r="I71" s="37"/>
      <c r="J71" s="4" t="s">
        <v>188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zoomScale="115" zoomScaleNormal="100" zoomScalePageLayoutView="115" workbookViewId="0">
      <selection activeCell="K5" sqref="K5:L5"/>
    </sheetView>
  </sheetViews>
  <sheetFormatPr defaultColWidth="9" defaultRowHeight="12.75"/>
  <cols>
    <col min="1" max="2" width="4.28515625" customWidth="1"/>
    <col min="3" max="3" width="13.8554687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0.425781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181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A4" s="81"/>
      <c r="B4" s="82" t="s">
        <v>4</v>
      </c>
      <c r="C4" s="81"/>
      <c r="D4" s="83" t="s">
        <v>90</v>
      </c>
      <c r="E4" s="76" t="s">
        <v>442</v>
      </c>
      <c r="F4" s="76"/>
      <c r="G4" s="76"/>
      <c r="H4" s="76"/>
      <c r="I4" s="76"/>
      <c r="J4" s="76"/>
      <c r="K4" s="84" t="s">
        <v>444</v>
      </c>
      <c r="L4" s="85"/>
      <c r="M4" s="85"/>
    </row>
    <row r="5" spans="1:17" s="2" customFormat="1" ht="15">
      <c r="A5" s="81"/>
      <c r="B5" s="81" t="s">
        <v>445</v>
      </c>
      <c r="C5" s="81"/>
      <c r="D5" s="83" t="s">
        <v>91</v>
      </c>
      <c r="E5" s="86" t="s">
        <v>443</v>
      </c>
      <c r="F5" s="76"/>
      <c r="G5" s="84"/>
      <c r="H5" s="84"/>
      <c r="I5" s="84"/>
      <c r="J5" s="81"/>
      <c r="K5" s="87" t="s">
        <v>446</v>
      </c>
      <c r="L5" s="88" t="s">
        <v>767</v>
      </c>
      <c r="M5" s="89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77" t="s">
        <v>13</v>
      </c>
      <c r="E7" s="78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79"/>
      <c r="E8" s="80"/>
      <c r="F8" s="71"/>
      <c r="G8" s="71"/>
      <c r="H8" s="71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6.5" customHeight="1">
      <c r="A9" s="18">
        <v>1</v>
      </c>
      <c r="B9" s="12">
        <f t="shared" ref="B9:B36" si="0">A9</f>
        <v>1</v>
      </c>
      <c r="C9" s="58" t="s">
        <v>244</v>
      </c>
      <c r="D9" s="55" t="s">
        <v>210</v>
      </c>
      <c r="E9" s="56" t="s">
        <v>182</v>
      </c>
      <c r="F9" s="57" t="s">
        <v>245</v>
      </c>
      <c r="G9" s="23"/>
      <c r="H9" s="24"/>
      <c r="I9" s="24"/>
      <c r="J9" s="24"/>
      <c r="K9" s="24"/>
      <c r="L9" s="24"/>
      <c r="M9" s="24"/>
    </row>
    <row r="10" spans="1:17" s="4" customFormat="1" ht="16.5" customHeight="1">
      <c r="A10" s="18">
        <v>2</v>
      </c>
      <c r="B10" s="12">
        <f t="shared" si="0"/>
        <v>2</v>
      </c>
      <c r="C10" s="58" t="s">
        <v>246</v>
      </c>
      <c r="D10" s="55" t="s">
        <v>247</v>
      </c>
      <c r="E10" s="56" t="s">
        <v>248</v>
      </c>
      <c r="F10" s="57" t="s">
        <v>245</v>
      </c>
      <c r="G10" s="23"/>
      <c r="H10" s="24"/>
      <c r="I10" s="24"/>
      <c r="J10" s="24"/>
      <c r="K10" s="24"/>
      <c r="L10" s="24"/>
      <c r="M10" s="24"/>
    </row>
    <row r="11" spans="1:17" s="4" customFormat="1" ht="16.5" customHeight="1">
      <c r="A11" s="18">
        <v>3</v>
      </c>
      <c r="B11" s="12">
        <f t="shared" si="0"/>
        <v>3</v>
      </c>
      <c r="C11" s="58" t="s">
        <v>249</v>
      </c>
      <c r="D11" s="55" t="s">
        <v>191</v>
      </c>
      <c r="E11" s="56" t="s">
        <v>250</v>
      </c>
      <c r="F11" s="57" t="s">
        <v>245</v>
      </c>
      <c r="G11" s="23"/>
      <c r="H11" s="24"/>
      <c r="I11" s="24"/>
      <c r="J11" s="24"/>
      <c r="K11" s="24"/>
      <c r="L11" s="24"/>
      <c r="M11" s="45"/>
    </row>
    <row r="12" spans="1:17" s="4" customFormat="1" ht="16.5" customHeight="1">
      <c r="A12" s="18">
        <v>4</v>
      </c>
      <c r="B12" s="12">
        <f t="shared" si="0"/>
        <v>4</v>
      </c>
      <c r="C12" s="58" t="s">
        <v>251</v>
      </c>
      <c r="D12" s="55" t="s">
        <v>219</v>
      </c>
      <c r="E12" s="56" t="s">
        <v>252</v>
      </c>
      <c r="F12" s="57" t="s">
        <v>245</v>
      </c>
      <c r="G12" s="23"/>
      <c r="H12" s="24"/>
      <c r="I12" s="24"/>
      <c r="J12" s="24"/>
      <c r="K12" s="24"/>
      <c r="L12" s="24"/>
      <c r="M12" s="45"/>
    </row>
    <row r="13" spans="1:17" s="4" customFormat="1" ht="16.5" customHeight="1">
      <c r="A13" s="18">
        <v>5</v>
      </c>
      <c r="B13" s="12">
        <f t="shared" si="0"/>
        <v>5</v>
      </c>
      <c r="C13" s="58" t="s">
        <v>253</v>
      </c>
      <c r="D13" s="55" t="s">
        <v>254</v>
      </c>
      <c r="E13" s="56" t="s">
        <v>190</v>
      </c>
      <c r="F13" s="57" t="s">
        <v>245</v>
      </c>
      <c r="G13" s="23"/>
      <c r="H13" s="24"/>
      <c r="I13" s="24"/>
      <c r="J13" s="24"/>
      <c r="K13" s="24"/>
      <c r="L13" s="24"/>
      <c r="M13" s="45"/>
    </row>
    <row r="14" spans="1:17" s="4" customFormat="1" ht="16.5" customHeight="1">
      <c r="A14" s="18">
        <v>6</v>
      </c>
      <c r="B14" s="12">
        <f t="shared" si="0"/>
        <v>6</v>
      </c>
      <c r="C14" s="58" t="s">
        <v>255</v>
      </c>
      <c r="D14" s="55" t="s">
        <v>256</v>
      </c>
      <c r="E14" s="56" t="s">
        <v>190</v>
      </c>
      <c r="F14" s="57" t="s">
        <v>245</v>
      </c>
      <c r="G14" s="23"/>
      <c r="H14" s="24"/>
      <c r="I14" s="24"/>
      <c r="J14" s="24"/>
      <c r="K14" s="24"/>
      <c r="L14" s="24"/>
      <c r="M14" s="45"/>
    </row>
    <row r="15" spans="1:17" s="4" customFormat="1" ht="16.5" customHeight="1">
      <c r="A15" s="18">
        <v>7</v>
      </c>
      <c r="B15" s="12">
        <f t="shared" si="0"/>
        <v>7</v>
      </c>
      <c r="C15" s="58" t="s">
        <v>257</v>
      </c>
      <c r="D15" s="55" t="s">
        <v>191</v>
      </c>
      <c r="E15" s="56" t="s">
        <v>190</v>
      </c>
      <c r="F15" s="57" t="s">
        <v>245</v>
      </c>
      <c r="G15" s="23"/>
      <c r="H15" s="24"/>
      <c r="I15" s="24"/>
      <c r="J15" s="24"/>
      <c r="K15" s="24"/>
      <c r="L15" s="24"/>
      <c r="M15" s="45"/>
    </row>
    <row r="16" spans="1:17" s="4" customFormat="1" ht="16.5" customHeight="1">
      <c r="A16" s="18">
        <v>8</v>
      </c>
      <c r="B16" s="12">
        <f t="shared" si="0"/>
        <v>8</v>
      </c>
      <c r="C16" s="58" t="s">
        <v>258</v>
      </c>
      <c r="D16" s="55" t="s">
        <v>259</v>
      </c>
      <c r="E16" s="56" t="s">
        <v>260</v>
      </c>
      <c r="F16" s="57" t="s">
        <v>245</v>
      </c>
      <c r="G16" s="23"/>
      <c r="H16" s="24"/>
      <c r="I16" s="24"/>
      <c r="J16" s="24"/>
      <c r="K16" s="24"/>
      <c r="L16" s="24"/>
      <c r="M16" s="45"/>
    </row>
    <row r="17" spans="1:13" s="4" customFormat="1" ht="16.5" customHeight="1">
      <c r="A17" s="18">
        <v>9</v>
      </c>
      <c r="B17" s="12">
        <f t="shared" si="0"/>
        <v>9</v>
      </c>
      <c r="C17" s="58" t="s">
        <v>261</v>
      </c>
      <c r="D17" s="55" t="s">
        <v>262</v>
      </c>
      <c r="E17" s="56" t="s">
        <v>236</v>
      </c>
      <c r="F17" s="57" t="s">
        <v>245</v>
      </c>
      <c r="G17" s="23"/>
      <c r="H17" s="24"/>
      <c r="I17" s="24"/>
      <c r="J17" s="24"/>
      <c r="K17" s="24"/>
      <c r="L17" s="24"/>
      <c r="M17" s="45"/>
    </row>
    <row r="18" spans="1:13" s="4" customFormat="1" ht="16.5" customHeight="1">
      <c r="A18" s="18">
        <v>10</v>
      </c>
      <c r="B18" s="12">
        <f t="shared" si="0"/>
        <v>10</v>
      </c>
      <c r="C18" s="58" t="s">
        <v>263</v>
      </c>
      <c r="D18" s="55" t="s">
        <v>264</v>
      </c>
      <c r="E18" s="56" t="s">
        <v>185</v>
      </c>
      <c r="F18" s="57" t="s">
        <v>245</v>
      </c>
      <c r="G18" s="23"/>
      <c r="H18" s="24"/>
      <c r="I18" s="24"/>
      <c r="J18" s="24"/>
      <c r="K18" s="24"/>
      <c r="L18" s="24"/>
      <c r="M18" s="45"/>
    </row>
    <row r="19" spans="1:13" s="4" customFormat="1" ht="16.5" customHeight="1">
      <c r="A19" s="18">
        <v>11</v>
      </c>
      <c r="B19" s="12">
        <f t="shared" si="0"/>
        <v>11</v>
      </c>
      <c r="C19" s="58" t="s">
        <v>265</v>
      </c>
      <c r="D19" s="55" t="s">
        <v>266</v>
      </c>
      <c r="E19" s="56" t="s">
        <v>185</v>
      </c>
      <c r="F19" s="57" t="s">
        <v>245</v>
      </c>
      <c r="G19" s="23"/>
      <c r="H19" s="24"/>
      <c r="I19" s="24"/>
      <c r="J19" s="24"/>
      <c r="K19" s="24"/>
      <c r="L19" s="24"/>
      <c r="M19" s="45"/>
    </row>
    <row r="20" spans="1:13" s="4" customFormat="1" ht="16.5" customHeight="1">
      <c r="A20" s="18">
        <v>12</v>
      </c>
      <c r="B20" s="12">
        <f t="shared" si="0"/>
        <v>12</v>
      </c>
      <c r="C20" s="58" t="s">
        <v>267</v>
      </c>
      <c r="D20" s="55" t="s">
        <v>268</v>
      </c>
      <c r="E20" s="56" t="s">
        <v>193</v>
      </c>
      <c r="F20" s="57" t="s">
        <v>245</v>
      </c>
      <c r="G20" s="23"/>
      <c r="H20" s="24"/>
      <c r="I20" s="24"/>
      <c r="J20" s="24"/>
      <c r="K20" s="24"/>
      <c r="L20" s="24"/>
      <c r="M20" s="45"/>
    </row>
    <row r="21" spans="1:13" s="4" customFormat="1" ht="16.5" customHeight="1">
      <c r="A21" s="18">
        <v>13</v>
      </c>
      <c r="B21" s="12">
        <f t="shared" si="0"/>
        <v>13</v>
      </c>
      <c r="C21" s="58" t="s">
        <v>269</v>
      </c>
      <c r="D21" s="55" t="s">
        <v>194</v>
      </c>
      <c r="E21" s="56" t="s">
        <v>193</v>
      </c>
      <c r="F21" s="57" t="s">
        <v>245</v>
      </c>
      <c r="G21" s="23"/>
      <c r="H21" s="24"/>
      <c r="I21" s="24"/>
      <c r="J21" s="24"/>
      <c r="K21" s="24"/>
      <c r="L21" s="24"/>
      <c r="M21" s="45"/>
    </row>
    <row r="22" spans="1:13" s="4" customFormat="1" ht="16.5" customHeight="1">
      <c r="A22" s="18">
        <v>14</v>
      </c>
      <c r="B22" s="12">
        <f t="shared" si="0"/>
        <v>14</v>
      </c>
      <c r="C22" s="58" t="s">
        <v>270</v>
      </c>
      <c r="D22" s="55" t="s">
        <v>271</v>
      </c>
      <c r="E22" s="56" t="s">
        <v>193</v>
      </c>
      <c r="F22" s="57" t="s">
        <v>245</v>
      </c>
      <c r="G22" s="23"/>
      <c r="H22" s="24"/>
      <c r="I22" s="24"/>
      <c r="J22" s="24"/>
      <c r="K22" s="24"/>
      <c r="L22" s="24"/>
      <c r="M22" s="45"/>
    </row>
    <row r="23" spans="1:13" s="4" customFormat="1" ht="16.5" customHeight="1">
      <c r="A23" s="18">
        <v>15</v>
      </c>
      <c r="B23" s="12">
        <f t="shared" si="0"/>
        <v>15</v>
      </c>
      <c r="C23" s="58" t="s">
        <v>272</v>
      </c>
      <c r="D23" s="55" t="s">
        <v>273</v>
      </c>
      <c r="E23" s="56" t="s">
        <v>183</v>
      </c>
      <c r="F23" s="57" t="s">
        <v>245</v>
      </c>
      <c r="G23" s="23"/>
      <c r="H23" s="24"/>
      <c r="I23" s="24"/>
      <c r="J23" s="24"/>
      <c r="K23" s="24"/>
      <c r="L23" s="24"/>
      <c r="M23" s="45"/>
    </row>
    <row r="24" spans="1:13" s="4" customFormat="1" ht="16.5" customHeight="1">
      <c r="A24" s="18">
        <v>16</v>
      </c>
      <c r="B24" s="12">
        <f t="shared" si="0"/>
        <v>16</v>
      </c>
      <c r="C24" s="58" t="s">
        <v>274</v>
      </c>
      <c r="D24" s="55" t="s">
        <v>275</v>
      </c>
      <c r="E24" s="56" t="s">
        <v>197</v>
      </c>
      <c r="F24" s="57" t="s">
        <v>245</v>
      </c>
      <c r="G24" s="23"/>
      <c r="H24" s="24"/>
      <c r="I24" s="24"/>
      <c r="J24" s="24"/>
      <c r="K24" s="24"/>
      <c r="L24" s="24"/>
      <c r="M24" s="45"/>
    </row>
    <row r="25" spans="1:13" s="4" customFormat="1" ht="16.5" customHeight="1">
      <c r="A25" s="18">
        <v>17</v>
      </c>
      <c r="B25" s="12">
        <f t="shared" si="0"/>
        <v>17</v>
      </c>
      <c r="C25" s="58" t="s">
        <v>276</v>
      </c>
      <c r="D25" s="55" t="s">
        <v>277</v>
      </c>
      <c r="E25" s="56" t="s">
        <v>229</v>
      </c>
      <c r="F25" s="57" t="s">
        <v>245</v>
      </c>
      <c r="G25" s="23"/>
      <c r="H25" s="24"/>
      <c r="I25" s="24"/>
      <c r="J25" s="24"/>
      <c r="K25" s="24"/>
      <c r="L25" s="24"/>
      <c r="M25" s="45"/>
    </row>
    <row r="26" spans="1:13" s="4" customFormat="1" ht="16.5" customHeight="1">
      <c r="A26" s="18">
        <v>18</v>
      </c>
      <c r="B26" s="12">
        <f t="shared" si="0"/>
        <v>18</v>
      </c>
      <c r="C26" s="58" t="s">
        <v>278</v>
      </c>
      <c r="D26" s="55" t="s">
        <v>279</v>
      </c>
      <c r="E26" s="56" t="s">
        <v>231</v>
      </c>
      <c r="F26" s="57" t="s">
        <v>245</v>
      </c>
      <c r="G26" s="23"/>
      <c r="H26" s="24"/>
      <c r="I26" s="24"/>
      <c r="J26" s="24"/>
      <c r="K26" s="24"/>
      <c r="L26" s="24"/>
      <c r="M26" s="45"/>
    </row>
    <row r="27" spans="1:13" s="4" customFormat="1" ht="16.5" customHeight="1">
      <c r="A27" s="18">
        <v>19</v>
      </c>
      <c r="B27" s="12">
        <f t="shared" si="0"/>
        <v>19</v>
      </c>
      <c r="C27" s="58" t="s">
        <v>280</v>
      </c>
      <c r="D27" s="55" t="s">
        <v>281</v>
      </c>
      <c r="E27" s="56" t="s">
        <v>199</v>
      </c>
      <c r="F27" s="57" t="s">
        <v>245</v>
      </c>
      <c r="G27" s="23"/>
      <c r="H27" s="24"/>
      <c r="I27" s="24"/>
      <c r="J27" s="24"/>
      <c r="K27" s="24"/>
      <c r="L27" s="24"/>
      <c r="M27" s="45"/>
    </row>
    <row r="28" spans="1:13" s="4" customFormat="1" ht="16.5" customHeight="1">
      <c r="A28" s="18">
        <v>20</v>
      </c>
      <c r="B28" s="12">
        <f t="shared" si="0"/>
        <v>20</v>
      </c>
      <c r="C28" s="58" t="s">
        <v>282</v>
      </c>
      <c r="D28" s="55" t="s">
        <v>283</v>
      </c>
      <c r="E28" s="56" t="s">
        <v>200</v>
      </c>
      <c r="F28" s="57" t="s">
        <v>245</v>
      </c>
      <c r="G28" s="23"/>
      <c r="H28" s="24"/>
      <c r="I28" s="24"/>
      <c r="J28" s="24"/>
      <c r="K28" s="24"/>
      <c r="L28" s="24"/>
      <c r="M28" s="45"/>
    </row>
    <row r="29" spans="1:13" s="4" customFormat="1" ht="16.5" customHeight="1">
      <c r="A29" s="18">
        <v>21</v>
      </c>
      <c r="B29" s="12">
        <f t="shared" si="0"/>
        <v>21</v>
      </c>
      <c r="C29" s="58" t="s">
        <v>284</v>
      </c>
      <c r="D29" s="55" t="s">
        <v>220</v>
      </c>
      <c r="E29" s="56" t="s">
        <v>201</v>
      </c>
      <c r="F29" s="57" t="s">
        <v>245</v>
      </c>
      <c r="G29" s="23"/>
      <c r="H29" s="24"/>
      <c r="I29" s="24"/>
      <c r="J29" s="24"/>
      <c r="K29" s="24"/>
      <c r="L29" s="24"/>
      <c r="M29" s="45"/>
    </row>
    <row r="30" spans="1:13" s="4" customFormat="1" ht="16.5" customHeight="1">
      <c r="A30" s="18">
        <v>22</v>
      </c>
      <c r="B30" s="12">
        <f t="shared" si="0"/>
        <v>22</v>
      </c>
      <c r="C30" s="58" t="s">
        <v>285</v>
      </c>
      <c r="D30" s="55" t="s">
        <v>286</v>
      </c>
      <c r="E30" s="56" t="s">
        <v>287</v>
      </c>
      <c r="F30" s="57" t="s">
        <v>245</v>
      </c>
      <c r="G30" s="23"/>
      <c r="H30" s="24"/>
      <c r="I30" s="24"/>
      <c r="J30" s="24"/>
      <c r="K30" s="24"/>
      <c r="L30" s="24"/>
      <c r="M30" s="45"/>
    </row>
    <row r="31" spans="1:13" s="4" customFormat="1" ht="16.5" customHeight="1">
      <c r="A31" s="18">
        <v>23</v>
      </c>
      <c r="B31" s="12">
        <f t="shared" si="0"/>
        <v>23</v>
      </c>
      <c r="C31" s="58" t="s">
        <v>288</v>
      </c>
      <c r="D31" s="55" t="s">
        <v>289</v>
      </c>
      <c r="E31" s="56" t="s">
        <v>202</v>
      </c>
      <c r="F31" s="57" t="s">
        <v>245</v>
      </c>
      <c r="G31" s="23"/>
      <c r="H31" s="24"/>
      <c r="I31" s="24"/>
      <c r="J31" s="24"/>
      <c r="K31" s="24"/>
      <c r="L31" s="24"/>
      <c r="M31" s="45"/>
    </row>
    <row r="32" spans="1:13" s="4" customFormat="1" ht="16.5" customHeight="1">
      <c r="A32" s="18">
        <v>24</v>
      </c>
      <c r="B32" s="12">
        <f t="shared" si="0"/>
        <v>24</v>
      </c>
      <c r="C32" s="58" t="s">
        <v>290</v>
      </c>
      <c r="D32" s="55" t="s">
        <v>291</v>
      </c>
      <c r="E32" s="56" t="s">
        <v>239</v>
      </c>
      <c r="F32" s="57" t="s">
        <v>245</v>
      </c>
      <c r="G32" s="23"/>
      <c r="H32" s="24"/>
      <c r="I32" s="24"/>
      <c r="J32" s="24"/>
      <c r="K32" s="24"/>
      <c r="L32" s="24"/>
      <c r="M32" s="45"/>
    </row>
    <row r="33" spans="1:15" s="4" customFormat="1" ht="16.5" customHeight="1">
      <c r="A33" s="18">
        <v>25</v>
      </c>
      <c r="B33" s="12">
        <f t="shared" si="0"/>
        <v>25</v>
      </c>
      <c r="C33" s="58" t="s">
        <v>292</v>
      </c>
      <c r="D33" s="55" t="s">
        <v>293</v>
      </c>
      <c r="E33" s="56" t="s">
        <v>294</v>
      </c>
      <c r="F33" s="57" t="s">
        <v>245</v>
      </c>
      <c r="G33" s="23"/>
      <c r="H33" s="24"/>
      <c r="I33" s="24"/>
      <c r="J33" s="24"/>
      <c r="K33" s="24"/>
      <c r="L33" s="24"/>
      <c r="M33" s="45"/>
    </row>
    <row r="34" spans="1:15" s="4" customFormat="1" ht="16.5" customHeight="1">
      <c r="A34" s="18">
        <v>26</v>
      </c>
      <c r="B34" s="12">
        <f t="shared" si="0"/>
        <v>26</v>
      </c>
      <c r="C34" s="58" t="s">
        <v>295</v>
      </c>
      <c r="D34" s="55" t="s">
        <v>191</v>
      </c>
      <c r="E34" s="56" t="s">
        <v>234</v>
      </c>
      <c r="F34" s="57" t="s">
        <v>245</v>
      </c>
      <c r="G34" s="23"/>
      <c r="H34" s="24"/>
      <c r="I34" s="24"/>
      <c r="J34" s="24"/>
      <c r="K34" s="24"/>
      <c r="L34" s="24"/>
      <c r="M34" s="45"/>
    </row>
    <row r="35" spans="1:15" s="4" customFormat="1" ht="16.5" customHeight="1">
      <c r="A35" s="18">
        <v>27</v>
      </c>
      <c r="B35" s="12">
        <f t="shared" si="0"/>
        <v>27</v>
      </c>
      <c r="C35" s="58" t="s">
        <v>296</v>
      </c>
      <c r="D35" s="55" t="s">
        <v>297</v>
      </c>
      <c r="E35" s="56" t="s">
        <v>226</v>
      </c>
      <c r="F35" s="57" t="s">
        <v>245</v>
      </c>
      <c r="G35" s="23"/>
      <c r="H35" s="24"/>
      <c r="I35" s="24"/>
      <c r="J35" s="24"/>
      <c r="K35" s="24"/>
      <c r="L35" s="24"/>
      <c r="M35" s="45"/>
    </row>
    <row r="36" spans="1:15" s="4" customFormat="1" ht="16.5" customHeight="1">
      <c r="A36" s="18">
        <v>28</v>
      </c>
      <c r="B36" s="12">
        <f t="shared" si="0"/>
        <v>28</v>
      </c>
      <c r="C36" s="58" t="s">
        <v>298</v>
      </c>
      <c r="D36" s="55" t="s">
        <v>299</v>
      </c>
      <c r="E36" s="56" t="s">
        <v>243</v>
      </c>
      <c r="F36" s="57" t="s">
        <v>245</v>
      </c>
      <c r="G36" s="23"/>
      <c r="H36" s="24"/>
      <c r="I36" s="24"/>
      <c r="J36" s="24"/>
      <c r="K36" s="24"/>
      <c r="L36" s="24"/>
      <c r="M36" s="45"/>
    </row>
    <row r="37" spans="1:15" s="4" customFormat="1" ht="17.25" customHeight="1">
      <c r="A37" s="54"/>
      <c r="B37" s="26"/>
      <c r="C37" s="47"/>
      <c r="D37" s="48"/>
      <c r="E37" s="49"/>
      <c r="F37" s="29"/>
      <c r="G37" s="30"/>
      <c r="H37" s="31"/>
      <c r="I37" s="31"/>
      <c r="J37" s="31"/>
      <c r="K37" s="31"/>
      <c r="L37" s="31"/>
      <c r="M37" s="31"/>
      <c r="O37" s="39"/>
    </row>
    <row r="38" spans="1:15" s="5" customFormat="1" ht="12" customHeight="1"/>
    <row r="39" spans="1:15" ht="15">
      <c r="A39" s="75" t="s">
        <v>92</v>
      </c>
      <c r="B39" s="75"/>
      <c r="C39" s="75"/>
      <c r="D39" s="50" t="str">
        <f>COUNT(A9:A37)&amp;" sinh viên"</f>
        <v>28 sinh viên</v>
      </c>
      <c r="E39" s="50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61"/>
      <c r="B40" s="61"/>
      <c r="C40" s="61"/>
      <c r="D40" s="61"/>
      <c r="E40" s="61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187</v>
      </c>
      <c r="G41" s="36"/>
      <c r="H41" s="35"/>
      <c r="I41" s="37"/>
      <c r="J41" s="4" t="s">
        <v>188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G7:G8"/>
    <mergeCell ref="H7:H8"/>
    <mergeCell ref="I7:K7"/>
    <mergeCell ref="L7:L8"/>
    <mergeCell ref="M7:M8"/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topLeftCell="A4" zoomScale="115" zoomScaleNormal="100" zoomScalePageLayoutView="115" workbookViewId="0">
      <selection activeCell="K5" sqref="K5:L5"/>
    </sheetView>
  </sheetViews>
  <sheetFormatPr defaultColWidth="9" defaultRowHeight="12.75"/>
  <cols>
    <col min="1" max="2" width="4.28515625" customWidth="1"/>
    <col min="3" max="3" width="14.57031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181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A4" s="81"/>
      <c r="B4" s="82" t="s">
        <v>388</v>
      </c>
      <c r="C4" s="81"/>
      <c r="D4" s="83" t="s">
        <v>90</v>
      </c>
      <c r="E4" s="76" t="s">
        <v>442</v>
      </c>
      <c r="F4" s="76"/>
      <c r="G4" s="76"/>
      <c r="H4" s="76"/>
      <c r="I4" s="76"/>
      <c r="J4" s="76"/>
      <c r="K4" s="84" t="s">
        <v>444</v>
      </c>
      <c r="L4" s="85"/>
      <c r="M4" s="85"/>
    </row>
    <row r="5" spans="1:17" s="2" customFormat="1" ht="15">
      <c r="A5" s="81"/>
      <c r="B5" s="81" t="s">
        <v>447</v>
      </c>
      <c r="C5" s="81"/>
      <c r="D5" s="83" t="s">
        <v>91</v>
      </c>
      <c r="E5" s="86" t="s">
        <v>443</v>
      </c>
      <c r="F5" s="76"/>
      <c r="G5" s="84"/>
      <c r="H5" s="84"/>
      <c r="I5" s="84"/>
      <c r="J5" s="81"/>
      <c r="K5" s="87" t="s">
        <v>446</v>
      </c>
      <c r="L5" s="88" t="s">
        <v>767</v>
      </c>
      <c r="M5" s="89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77" t="s">
        <v>13</v>
      </c>
      <c r="E7" s="78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79"/>
      <c r="E8" s="80"/>
      <c r="F8" s="71"/>
      <c r="G8" s="71"/>
      <c r="H8" s="71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5">
      <c r="A9" s="18">
        <v>1</v>
      </c>
      <c r="B9" s="12">
        <f t="shared" ref="B9:B40" si="0">A9</f>
        <v>1</v>
      </c>
      <c r="C9" s="58" t="s">
        <v>300</v>
      </c>
      <c r="D9" s="55" t="s">
        <v>301</v>
      </c>
      <c r="E9" s="56" t="s">
        <v>250</v>
      </c>
      <c r="F9" s="57" t="s">
        <v>302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58" t="s">
        <v>303</v>
      </c>
      <c r="D10" s="55" t="s">
        <v>304</v>
      </c>
      <c r="E10" s="56" t="s">
        <v>305</v>
      </c>
      <c r="F10" s="57" t="s">
        <v>302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58" t="s">
        <v>306</v>
      </c>
      <c r="D11" s="55" t="s">
        <v>194</v>
      </c>
      <c r="E11" s="56" t="s">
        <v>189</v>
      </c>
      <c r="F11" s="57" t="s">
        <v>302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58" t="s">
        <v>307</v>
      </c>
      <c r="D12" s="55" t="s">
        <v>203</v>
      </c>
      <c r="E12" s="56" t="s">
        <v>189</v>
      </c>
      <c r="F12" s="57" t="s">
        <v>302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58" t="s">
        <v>308</v>
      </c>
      <c r="D13" s="55" t="s">
        <v>309</v>
      </c>
      <c r="E13" s="56" t="s">
        <v>252</v>
      </c>
      <c r="F13" s="57" t="s">
        <v>302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58" t="s">
        <v>310</v>
      </c>
      <c r="D14" s="55" t="s">
        <v>311</v>
      </c>
      <c r="E14" s="56" t="s">
        <v>207</v>
      </c>
      <c r="F14" s="57" t="s">
        <v>302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0"/>
        <v>7</v>
      </c>
      <c r="C15" s="58" t="s">
        <v>312</v>
      </c>
      <c r="D15" s="55" t="s">
        <v>191</v>
      </c>
      <c r="E15" s="56" t="s">
        <v>207</v>
      </c>
      <c r="F15" s="57" t="s">
        <v>302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0"/>
        <v>8</v>
      </c>
      <c r="C16" s="58" t="s">
        <v>313</v>
      </c>
      <c r="D16" s="55" t="s">
        <v>233</v>
      </c>
      <c r="E16" s="56" t="s">
        <v>190</v>
      </c>
      <c r="F16" s="57" t="s">
        <v>302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0"/>
        <v>9</v>
      </c>
      <c r="C17" s="58" t="s">
        <v>314</v>
      </c>
      <c r="D17" s="55" t="s">
        <v>191</v>
      </c>
      <c r="E17" s="56" t="s">
        <v>315</v>
      </c>
      <c r="F17" s="57" t="s">
        <v>302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0"/>
        <v>10</v>
      </c>
      <c r="C18" s="58" t="s">
        <v>316</v>
      </c>
      <c r="D18" s="55" t="s">
        <v>317</v>
      </c>
      <c r="E18" s="56" t="s">
        <v>318</v>
      </c>
      <c r="F18" s="57" t="s">
        <v>302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0"/>
        <v>11</v>
      </c>
      <c r="C19" s="58" t="s">
        <v>319</v>
      </c>
      <c r="D19" s="55" t="s">
        <v>233</v>
      </c>
      <c r="E19" s="56" t="s">
        <v>192</v>
      </c>
      <c r="F19" s="57" t="s">
        <v>302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0"/>
        <v>12</v>
      </c>
      <c r="C20" s="58" t="s">
        <v>320</v>
      </c>
      <c r="D20" s="55" t="s">
        <v>321</v>
      </c>
      <c r="E20" s="56" t="s">
        <v>192</v>
      </c>
      <c r="F20" s="57" t="s">
        <v>302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0"/>
        <v>13</v>
      </c>
      <c r="C21" s="58" t="s">
        <v>322</v>
      </c>
      <c r="D21" s="55" t="s">
        <v>323</v>
      </c>
      <c r="E21" s="56" t="s">
        <v>195</v>
      </c>
      <c r="F21" s="57" t="s">
        <v>302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0"/>
        <v>14</v>
      </c>
      <c r="C22" s="58" t="s">
        <v>324</v>
      </c>
      <c r="D22" s="55" t="s">
        <v>191</v>
      </c>
      <c r="E22" s="56" t="s">
        <v>325</v>
      </c>
      <c r="F22" s="57" t="s">
        <v>302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0"/>
        <v>15</v>
      </c>
      <c r="C23" s="58" t="s">
        <v>326</v>
      </c>
      <c r="D23" s="55" t="s">
        <v>247</v>
      </c>
      <c r="E23" s="56" t="s">
        <v>327</v>
      </c>
      <c r="F23" s="57" t="s">
        <v>302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0"/>
        <v>16</v>
      </c>
      <c r="C24" s="58" t="s">
        <v>328</v>
      </c>
      <c r="D24" s="55" t="s">
        <v>329</v>
      </c>
      <c r="E24" s="56" t="s">
        <v>330</v>
      </c>
      <c r="F24" s="57" t="s">
        <v>302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0"/>
        <v>17</v>
      </c>
      <c r="C25" s="58" t="s">
        <v>331</v>
      </c>
      <c r="D25" s="55" t="s">
        <v>332</v>
      </c>
      <c r="E25" s="56" t="s">
        <v>197</v>
      </c>
      <c r="F25" s="57" t="s">
        <v>302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0"/>
        <v>18</v>
      </c>
      <c r="C26" s="58" t="s">
        <v>333</v>
      </c>
      <c r="D26" s="55" t="s">
        <v>237</v>
      </c>
      <c r="E26" s="56" t="s">
        <v>334</v>
      </c>
      <c r="F26" s="57" t="s">
        <v>302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0"/>
        <v>19</v>
      </c>
      <c r="C27" s="58" t="s">
        <v>335</v>
      </c>
      <c r="D27" s="55" t="s">
        <v>336</v>
      </c>
      <c r="E27" s="56" t="s">
        <v>184</v>
      </c>
      <c r="F27" s="57" t="s">
        <v>302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0"/>
        <v>20</v>
      </c>
      <c r="C28" s="58" t="s">
        <v>337</v>
      </c>
      <c r="D28" s="55" t="s">
        <v>338</v>
      </c>
      <c r="E28" s="56" t="s">
        <v>339</v>
      </c>
      <c r="F28" s="57" t="s">
        <v>302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0"/>
        <v>21</v>
      </c>
      <c r="C29" s="58" t="s">
        <v>340</v>
      </c>
      <c r="D29" s="55" t="s">
        <v>341</v>
      </c>
      <c r="E29" s="56" t="s">
        <v>342</v>
      </c>
      <c r="F29" s="57" t="s">
        <v>302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0"/>
        <v>22</v>
      </c>
      <c r="C30" s="58" t="s">
        <v>343</v>
      </c>
      <c r="D30" s="55" t="s">
        <v>186</v>
      </c>
      <c r="E30" s="56" t="s">
        <v>199</v>
      </c>
      <c r="F30" s="57" t="s">
        <v>302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0"/>
        <v>23</v>
      </c>
      <c r="C31" s="58" t="s">
        <v>344</v>
      </c>
      <c r="D31" s="55" t="s">
        <v>345</v>
      </c>
      <c r="E31" s="56" t="s">
        <v>346</v>
      </c>
      <c r="F31" s="57" t="s">
        <v>302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0"/>
        <v>24</v>
      </c>
      <c r="C32" s="58" t="s">
        <v>347</v>
      </c>
      <c r="D32" s="55" t="s">
        <v>348</v>
      </c>
      <c r="E32" s="56" t="s">
        <v>232</v>
      </c>
      <c r="F32" s="57" t="s">
        <v>302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0"/>
        <v>25</v>
      </c>
      <c r="C33" s="58" t="s">
        <v>349</v>
      </c>
      <c r="D33" s="55" t="s">
        <v>350</v>
      </c>
      <c r="E33" s="56" t="s">
        <v>202</v>
      </c>
      <c r="F33" s="57" t="s">
        <v>302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0"/>
        <v>26</v>
      </c>
      <c r="C34" s="58" t="s">
        <v>351</v>
      </c>
      <c r="D34" s="55" t="s">
        <v>352</v>
      </c>
      <c r="E34" s="56" t="s">
        <v>353</v>
      </c>
      <c r="F34" s="57" t="s">
        <v>302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0"/>
        <v>27</v>
      </c>
      <c r="C35" s="58" t="s">
        <v>354</v>
      </c>
      <c r="D35" s="55" t="s">
        <v>355</v>
      </c>
      <c r="E35" s="56" t="s">
        <v>239</v>
      </c>
      <c r="F35" s="57" t="s">
        <v>302</v>
      </c>
      <c r="G35" s="23"/>
      <c r="H35" s="24"/>
      <c r="I35" s="24"/>
      <c r="J35" s="24"/>
      <c r="K35" s="24"/>
      <c r="L35" s="24"/>
      <c r="M35" s="45"/>
    </row>
    <row r="36" spans="1:15" s="4" customFormat="1" ht="15">
      <c r="A36" s="18">
        <v>28</v>
      </c>
      <c r="B36" s="12">
        <f t="shared" si="0"/>
        <v>28</v>
      </c>
      <c r="C36" s="58" t="s">
        <v>356</v>
      </c>
      <c r="D36" s="55" t="s">
        <v>357</v>
      </c>
      <c r="E36" s="56" t="s">
        <v>240</v>
      </c>
      <c r="F36" s="57" t="s">
        <v>302</v>
      </c>
      <c r="G36" s="23"/>
      <c r="H36" s="24"/>
      <c r="I36" s="24"/>
      <c r="J36" s="24"/>
      <c r="K36" s="24"/>
      <c r="L36" s="24"/>
      <c r="M36" s="45"/>
    </row>
    <row r="37" spans="1:15" s="4" customFormat="1" ht="15">
      <c r="A37" s="18">
        <v>29</v>
      </c>
      <c r="B37" s="12">
        <f t="shared" si="0"/>
        <v>29</v>
      </c>
      <c r="C37" s="58" t="s">
        <v>358</v>
      </c>
      <c r="D37" s="55" t="s">
        <v>359</v>
      </c>
      <c r="E37" s="56" t="s">
        <v>360</v>
      </c>
      <c r="F37" s="57" t="s">
        <v>302</v>
      </c>
      <c r="G37" s="23"/>
      <c r="H37" s="24"/>
      <c r="I37" s="24"/>
      <c r="J37" s="24"/>
      <c r="K37" s="24"/>
      <c r="L37" s="24"/>
      <c r="M37" s="45"/>
    </row>
    <row r="38" spans="1:15" s="4" customFormat="1" ht="15">
      <c r="A38" s="18">
        <v>30</v>
      </c>
      <c r="B38" s="12">
        <f t="shared" si="0"/>
        <v>30</v>
      </c>
      <c r="C38" s="58" t="s">
        <v>361</v>
      </c>
      <c r="D38" s="55" t="s">
        <v>223</v>
      </c>
      <c r="E38" s="56" t="s">
        <v>224</v>
      </c>
      <c r="F38" s="57" t="s">
        <v>302</v>
      </c>
      <c r="G38" s="23"/>
      <c r="H38" s="24"/>
      <c r="I38" s="24"/>
      <c r="J38" s="24"/>
      <c r="K38" s="24"/>
      <c r="L38" s="24"/>
      <c r="M38" s="45"/>
    </row>
    <row r="39" spans="1:15" s="4" customFormat="1" ht="15">
      <c r="A39" s="18">
        <v>31</v>
      </c>
      <c r="B39" s="12">
        <f t="shared" si="0"/>
        <v>31</v>
      </c>
      <c r="C39" s="58" t="s">
        <v>362</v>
      </c>
      <c r="D39" s="55" t="s">
        <v>191</v>
      </c>
      <c r="E39" s="56" t="s">
        <v>224</v>
      </c>
      <c r="F39" s="57" t="s">
        <v>302</v>
      </c>
      <c r="G39" s="23"/>
      <c r="H39" s="24"/>
      <c r="I39" s="24"/>
      <c r="J39" s="24"/>
      <c r="K39" s="24"/>
      <c r="L39" s="24"/>
      <c r="M39" s="45"/>
    </row>
    <row r="40" spans="1:15" s="4" customFormat="1" ht="15">
      <c r="A40" s="18">
        <v>32</v>
      </c>
      <c r="B40" s="12">
        <f t="shared" si="0"/>
        <v>32</v>
      </c>
      <c r="C40" s="58" t="s">
        <v>363</v>
      </c>
      <c r="D40" s="55" t="s">
        <v>230</v>
      </c>
      <c r="E40" s="56" t="s">
        <v>364</v>
      </c>
      <c r="F40" s="57" t="s">
        <v>302</v>
      </c>
      <c r="G40" s="23"/>
      <c r="H40" s="24"/>
      <c r="I40" s="24"/>
      <c r="J40" s="24"/>
      <c r="K40" s="24"/>
      <c r="L40" s="24"/>
      <c r="M40" s="45"/>
    </row>
    <row r="41" spans="1:15" s="4" customFormat="1" ht="18.95" customHeight="1">
      <c r="A41" s="54"/>
      <c r="B41" s="26"/>
      <c r="C41" s="47"/>
      <c r="D41" s="48"/>
      <c r="E41" s="49"/>
      <c r="F41" s="29"/>
      <c r="G41" s="30"/>
      <c r="H41" s="31"/>
      <c r="I41" s="31"/>
      <c r="J41" s="31"/>
      <c r="K41" s="31"/>
      <c r="L41" s="31"/>
      <c r="M41" s="31"/>
      <c r="O41" s="39"/>
    </row>
    <row r="42" spans="1:15" s="5" customFormat="1" ht="12" customHeight="1"/>
    <row r="43" spans="1:15" ht="15">
      <c r="A43" s="75" t="s">
        <v>92</v>
      </c>
      <c r="B43" s="75"/>
      <c r="C43" s="75"/>
      <c r="D43" s="50" t="str">
        <f>COUNT(A9:A41)&amp;" sinh viên"</f>
        <v>32 sinh viên</v>
      </c>
      <c r="E43" s="50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61"/>
      <c r="B44" s="61"/>
      <c r="C44" s="61"/>
      <c r="D44" s="61"/>
      <c r="E44" s="61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187</v>
      </c>
      <c r="G45" s="36"/>
      <c r="H45" s="35"/>
      <c r="I45" s="37"/>
      <c r="J45" s="4" t="s">
        <v>188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G7:G8"/>
    <mergeCell ref="H7:H8"/>
    <mergeCell ref="I7:K7"/>
    <mergeCell ref="L7:L8"/>
    <mergeCell ref="M7:M8"/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3.8554687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0.425781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181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A4" s="81"/>
      <c r="B4" s="82" t="s">
        <v>4</v>
      </c>
      <c r="C4" s="81"/>
      <c r="D4" s="83" t="s">
        <v>90</v>
      </c>
      <c r="E4" s="76" t="s">
        <v>442</v>
      </c>
      <c r="F4" s="76"/>
      <c r="G4" s="76"/>
      <c r="H4" s="76"/>
      <c r="I4" s="76"/>
      <c r="J4" s="76"/>
      <c r="K4" s="84" t="s">
        <v>444</v>
      </c>
      <c r="L4" s="85"/>
      <c r="M4" s="85"/>
    </row>
    <row r="5" spans="1:17" s="2" customFormat="1" ht="15">
      <c r="A5" s="81"/>
      <c r="B5" s="81" t="s">
        <v>445</v>
      </c>
      <c r="C5" s="81"/>
      <c r="D5" s="83" t="s">
        <v>91</v>
      </c>
      <c r="E5" s="86" t="s">
        <v>443</v>
      </c>
      <c r="F5" s="76"/>
      <c r="G5" s="84"/>
      <c r="H5" s="84"/>
      <c r="I5" s="84"/>
      <c r="J5" s="81"/>
      <c r="K5" s="87" t="s">
        <v>446</v>
      </c>
      <c r="L5" s="88" t="s">
        <v>768</v>
      </c>
      <c r="M5" s="8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77" t="s">
        <v>13</v>
      </c>
      <c r="E7" s="78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79"/>
      <c r="E8" s="80"/>
      <c r="F8" s="71"/>
      <c r="G8" s="71"/>
      <c r="H8" s="71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6.5" customHeight="1">
      <c r="A9" s="18">
        <v>1</v>
      </c>
      <c r="B9" s="12">
        <f t="shared" ref="B9:B50" si="0">A9</f>
        <v>1</v>
      </c>
      <c r="C9" s="58" t="s">
        <v>448</v>
      </c>
      <c r="D9" s="55" t="s">
        <v>375</v>
      </c>
      <c r="E9" s="56" t="s">
        <v>182</v>
      </c>
      <c r="F9" s="57" t="s">
        <v>449</v>
      </c>
      <c r="G9" s="23"/>
      <c r="H9" s="24"/>
      <c r="I9" s="24"/>
      <c r="J9" s="24"/>
      <c r="K9" s="24"/>
      <c r="L9" s="24"/>
      <c r="M9" s="24"/>
    </row>
    <row r="10" spans="1:17" s="4" customFormat="1" ht="16.5" customHeight="1">
      <c r="A10" s="18">
        <v>2</v>
      </c>
      <c r="B10" s="12">
        <f t="shared" si="0"/>
        <v>2</v>
      </c>
      <c r="C10" s="58" t="s">
        <v>450</v>
      </c>
      <c r="D10" s="55" t="s">
        <v>210</v>
      </c>
      <c r="E10" s="56" t="s">
        <v>182</v>
      </c>
      <c r="F10" s="57" t="s">
        <v>449</v>
      </c>
      <c r="G10" s="23"/>
      <c r="H10" s="24"/>
      <c r="I10" s="24"/>
      <c r="J10" s="24"/>
      <c r="K10" s="24"/>
      <c r="L10" s="24"/>
      <c r="M10" s="24"/>
    </row>
    <row r="11" spans="1:17" s="4" customFormat="1" ht="16.5" customHeight="1">
      <c r="A11" s="18">
        <v>3</v>
      </c>
      <c r="B11" s="12">
        <f t="shared" si="0"/>
        <v>3</v>
      </c>
      <c r="C11" s="58" t="s">
        <v>451</v>
      </c>
      <c r="D11" s="55" t="s">
        <v>452</v>
      </c>
      <c r="E11" s="56" t="s">
        <v>182</v>
      </c>
      <c r="F11" s="57" t="s">
        <v>449</v>
      </c>
      <c r="G11" s="23"/>
      <c r="H11" s="24"/>
      <c r="I11" s="24"/>
      <c r="J11" s="24"/>
      <c r="K11" s="24"/>
      <c r="L11" s="24"/>
      <c r="M11" s="45"/>
    </row>
    <row r="12" spans="1:17" s="4" customFormat="1" ht="16.5" customHeight="1">
      <c r="A12" s="18">
        <v>4</v>
      </c>
      <c r="B12" s="12">
        <f t="shared" si="0"/>
        <v>4</v>
      </c>
      <c r="C12" s="58" t="s">
        <v>453</v>
      </c>
      <c r="D12" s="55" t="s">
        <v>454</v>
      </c>
      <c r="E12" s="56" t="s">
        <v>182</v>
      </c>
      <c r="F12" s="57" t="s">
        <v>449</v>
      </c>
      <c r="G12" s="23"/>
      <c r="H12" s="24"/>
      <c r="I12" s="24"/>
      <c r="J12" s="24"/>
      <c r="K12" s="24"/>
      <c r="L12" s="24"/>
      <c r="M12" s="45"/>
    </row>
    <row r="13" spans="1:17" s="4" customFormat="1" ht="16.5" customHeight="1">
      <c r="A13" s="18">
        <v>5</v>
      </c>
      <c r="B13" s="12">
        <f t="shared" si="0"/>
        <v>5</v>
      </c>
      <c r="C13" s="58" t="s">
        <v>455</v>
      </c>
      <c r="D13" s="55" t="s">
        <v>456</v>
      </c>
      <c r="E13" s="56" t="s">
        <v>457</v>
      </c>
      <c r="F13" s="57" t="s">
        <v>449</v>
      </c>
      <c r="G13" s="23"/>
      <c r="H13" s="24"/>
      <c r="I13" s="24"/>
      <c r="J13" s="24"/>
      <c r="K13" s="24"/>
      <c r="L13" s="24"/>
      <c r="M13" s="45"/>
    </row>
    <row r="14" spans="1:17" s="4" customFormat="1" ht="16.5" customHeight="1">
      <c r="A14" s="18">
        <v>6</v>
      </c>
      <c r="B14" s="12">
        <f t="shared" si="0"/>
        <v>6</v>
      </c>
      <c r="C14" s="58" t="s">
        <v>458</v>
      </c>
      <c r="D14" s="55" t="s">
        <v>459</v>
      </c>
      <c r="E14" s="56" t="s">
        <v>457</v>
      </c>
      <c r="F14" s="57" t="s">
        <v>449</v>
      </c>
      <c r="G14" s="23"/>
      <c r="H14" s="24"/>
      <c r="I14" s="24"/>
      <c r="J14" s="24"/>
      <c r="K14" s="24"/>
      <c r="L14" s="24"/>
      <c r="M14" s="45"/>
    </row>
    <row r="15" spans="1:17" s="4" customFormat="1" ht="16.5" customHeight="1">
      <c r="A15" s="18">
        <v>7</v>
      </c>
      <c r="B15" s="12">
        <f t="shared" si="0"/>
        <v>7</v>
      </c>
      <c r="C15" s="58" t="s">
        <v>460</v>
      </c>
      <c r="D15" s="55" t="s">
        <v>461</v>
      </c>
      <c r="E15" s="56" t="s">
        <v>189</v>
      </c>
      <c r="F15" s="57" t="s">
        <v>449</v>
      </c>
      <c r="G15" s="23"/>
      <c r="H15" s="24"/>
      <c r="I15" s="24"/>
      <c r="J15" s="24"/>
      <c r="K15" s="24"/>
      <c r="L15" s="24"/>
      <c r="M15" s="45"/>
    </row>
    <row r="16" spans="1:17" s="4" customFormat="1" ht="16.5" customHeight="1">
      <c r="A16" s="18">
        <v>8</v>
      </c>
      <c r="B16" s="12">
        <f t="shared" si="0"/>
        <v>8</v>
      </c>
      <c r="C16" s="58" t="s">
        <v>462</v>
      </c>
      <c r="D16" s="55" t="s">
        <v>463</v>
      </c>
      <c r="E16" s="56" t="s">
        <v>189</v>
      </c>
      <c r="F16" s="57" t="s">
        <v>449</v>
      </c>
      <c r="G16" s="23"/>
      <c r="H16" s="24"/>
      <c r="I16" s="24"/>
      <c r="J16" s="24"/>
      <c r="K16" s="24"/>
      <c r="L16" s="24"/>
      <c r="M16" s="45"/>
    </row>
    <row r="17" spans="1:13" s="4" customFormat="1" ht="16.5" customHeight="1">
      <c r="A17" s="18">
        <v>9</v>
      </c>
      <c r="B17" s="12">
        <f t="shared" si="0"/>
        <v>9</v>
      </c>
      <c r="C17" s="58" t="s">
        <v>464</v>
      </c>
      <c r="D17" s="55" t="s">
        <v>465</v>
      </c>
      <c r="E17" s="56" t="s">
        <v>207</v>
      </c>
      <c r="F17" s="57" t="s">
        <v>449</v>
      </c>
      <c r="G17" s="23"/>
      <c r="H17" s="24"/>
      <c r="I17" s="24"/>
      <c r="J17" s="24"/>
      <c r="K17" s="24"/>
      <c r="L17" s="24"/>
      <c r="M17" s="45"/>
    </row>
    <row r="18" spans="1:13" s="4" customFormat="1" ht="16.5" customHeight="1">
      <c r="A18" s="18">
        <v>10</v>
      </c>
      <c r="B18" s="12">
        <f t="shared" si="0"/>
        <v>10</v>
      </c>
      <c r="C18" s="58" t="s">
        <v>466</v>
      </c>
      <c r="D18" s="55" t="s">
        <v>209</v>
      </c>
      <c r="E18" s="56" t="s">
        <v>190</v>
      </c>
      <c r="F18" s="57" t="s">
        <v>449</v>
      </c>
      <c r="G18" s="23"/>
      <c r="H18" s="24"/>
      <c r="I18" s="24"/>
      <c r="J18" s="24"/>
      <c r="K18" s="24"/>
      <c r="L18" s="24"/>
      <c r="M18" s="45"/>
    </row>
    <row r="19" spans="1:13" s="4" customFormat="1" ht="16.5" customHeight="1">
      <c r="A19" s="18">
        <v>11</v>
      </c>
      <c r="B19" s="12">
        <f t="shared" si="0"/>
        <v>11</v>
      </c>
      <c r="C19" s="58" t="s">
        <v>467</v>
      </c>
      <c r="D19" s="55" t="s">
        <v>468</v>
      </c>
      <c r="E19" s="56" t="s">
        <v>405</v>
      </c>
      <c r="F19" s="57" t="s">
        <v>449</v>
      </c>
      <c r="G19" s="23"/>
      <c r="H19" s="24"/>
      <c r="I19" s="24"/>
      <c r="J19" s="24"/>
      <c r="K19" s="24"/>
      <c r="L19" s="24"/>
      <c r="M19" s="45"/>
    </row>
    <row r="20" spans="1:13" s="4" customFormat="1" ht="16.5" customHeight="1">
      <c r="A20" s="18">
        <v>12</v>
      </c>
      <c r="B20" s="12">
        <f t="shared" si="0"/>
        <v>12</v>
      </c>
      <c r="C20" s="58" t="s">
        <v>469</v>
      </c>
      <c r="D20" s="55" t="s">
        <v>191</v>
      </c>
      <c r="E20" s="56" t="s">
        <v>315</v>
      </c>
      <c r="F20" s="57" t="s">
        <v>449</v>
      </c>
      <c r="G20" s="23"/>
      <c r="H20" s="24"/>
      <c r="I20" s="24"/>
      <c r="J20" s="24"/>
      <c r="K20" s="24"/>
      <c r="L20" s="24"/>
      <c r="M20" s="45"/>
    </row>
    <row r="21" spans="1:13" s="4" customFormat="1" ht="16.5" customHeight="1">
      <c r="A21" s="18">
        <v>13</v>
      </c>
      <c r="B21" s="12">
        <f t="shared" si="0"/>
        <v>13</v>
      </c>
      <c r="C21" s="58" t="s">
        <v>470</v>
      </c>
      <c r="D21" s="55" t="s">
        <v>471</v>
      </c>
      <c r="E21" s="56" t="s">
        <v>214</v>
      </c>
      <c r="F21" s="57" t="s">
        <v>449</v>
      </c>
      <c r="G21" s="23"/>
      <c r="H21" s="24"/>
      <c r="I21" s="24"/>
      <c r="J21" s="24"/>
      <c r="K21" s="24"/>
      <c r="L21" s="24"/>
      <c r="M21" s="45"/>
    </row>
    <row r="22" spans="1:13" s="4" customFormat="1" ht="16.5" customHeight="1">
      <c r="A22" s="18">
        <v>14</v>
      </c>
      <c r="B22" s="12">
        <f t="shared" si="0"/>
        <v>14</v>
      </c>
      <c r="C22" s="58" t="s">
        <v>472</v>
      </c>
      <c r="D22" s="55" t="s">
        <v>242</v>
      </c>
      <c r="E22" s="56" t="s">
        <v>214</v>
      </c>
      <c r="F22" s="57" t="s">
        <v>449</v>
      </c>
      <c r="G22" s="23"/>
      <c r="H22" s="24"/>
      <c r="I22" s="24"/>
      <c r="J22" s="24"/>
      <c r="K22" s="24"/>
      <c r="L22" s="24"/>
      <c r="M22" s="45"/>
    </row>
    <row r="23" spans="1:13" s="4" customFormat="1" ht="16.5" customHeight="1">
      <c r="A23" s="18">
        <v>15</v>
      </c>
      <c r="B23" s="12">
        <f t="shared" si="0"/>
        <v>15</v>
      </c>
      <c r="C23" s="58" t="s">
        <v>473</v>
      </c>
      <c r="D23" s="55" t="s">
        <v>213</v>
      </c>
      <c r="E23" s="56" t="s">
        <v>214</v>
      </c>
      <c r="F23" s="57" t="s">
        <v>449</v>
      </c>
      <c r="G23" s="23"/>
      <c r="H23" s="24"/>
      <c r="I23" s="24"/>
      <c r="J23" s="24"/>
      <c r="K23" s="24"/>
      <c r="L23" s="24"/>
      <c r="M23" s="45"/>
    </row>
    <row r="24" spans="1:13" s="4" customFormat="1" ht="16.5" customHeight="1">
      <c r="A24" s="18">
        <v>16</v>
      </c>
      <c r="B24" s="12">
        <f t="shared" si="0"/>
        <v>16</v>
      </c>
      <c r="C24" s="58" t="s">
        <v>474</v>
      </c>
      <c r="D24" s="55" t="s">
        <v>242</v>
      </c>
      <c r="E24" s="56" t="s">
        <v>185</v>
      </c>
      <c r="F24" s="57" t="s">
        <v>449</v>
      </c>
      <c r="G24" s="23"/>
      <c r="H24" s="24"/>
      <c r="I24" s="24"/>
      <c r="J24" s="24"/>
      <c r="K24" s="24"/>
      <c r="L24" s="24"/>
      <c r="M24" s="45"/>
    </row>
    <row r="25" spans="1:13" s="4" customFormat="1" ht="16.5" customHeight="1">
      <c r="A25" s="18">
        <v>17</v>
      </c>
      <c r="B25" s="12">
        <f t="shared" si="0"/>
        <v>17</v>
      </c>
      <c r="C25" s="58" t="s">
        <v>475</v>
      </c>
      <c r="D25" s="55" t="s">
        <v>476</v>
      </c>
      <c r="E25" s="56" t="s">
        <v>185</v>
      </c>
      <c r="F25" s="57" t="s">
        <v>449</v>
      </c>
      <c r="G25" s="23"/>
      <c r="H25" s="24"/>
      <c r="I25" s="24"/>
      <c r="J25" s="24"/>
      <c r="K25" s="24"/>
      <c r="L25" s="24"/>
      <c r="M25" s="45"/>
    </row>
    <row r="26" spans="1:13" s="4" customFormat="1" ht="16.5" customHeight="1">
      <c r="A26" s="18">
        <v>18</v>
      </c>
      <c r="B26" s="12">
        <f t="shared" si="0"/>
        <v>18</v>
      </c>
      <c r="C26" s="58" t="s">
        <v>477</v>
      </c>
      <c r="D26" s="55" t="s">
        <v>194</v>
      </c>
      <c r="E26" s="56" t="s">
        <v>185</v>
      </c>
      <c r="F26" s="57" t="s">
        <v>449</v>
      </c>
      <c r="G26" s="23"/>
      <c r="H26" s="24"/>
      <c r="I26" s="24"/>
      <c r="J26" s="24"/>
      <c r="K26" s="24"/>
      <c r="L26" s="24"/>
      <c r="M26" s="45"/>
    </row>
    <row r="27" spans="1:13" s="4" customFormat="1" ht="16.5" customHeight="1">
      <c r="A27" s="18">
        <v>19</v>
      </c>
      <c r="B27" s="12">
        <f t="shared" si="0"/>
        <v>19</v>
      </c>
      <c r="C27" s="58" t="s">
        <v>478</v>
      </c>
      <c r="D27" s="55" t="s">
        <v>479</v>
      </c>
      <c r="E27" s="56" t="s">
        <v>193</v>
      </c>
      <c r="F27" s="57" t="s">
        <v>449</v>
      </c>
      <c r="G27" s="23"/>
      <c r="H27" s="24"/>
      <c r="I27" s="24"/>
      <c r="J27" s="24"/>
      <c r="K27" s="24"/>
      <c r="L27" s="24"/>
      <c r="M27" s="45"/>
    </row>
    <row r="28" spans="1:13" s="4" customFormat="1" ht="16.5" customHeight="1">
      <c r="A28" s="18">
        <v>20</v>
      </c>
      <c r="B28" s="12">
        <f t="shared" si="0"/>
        <v>20</v>
      </c>
      <c r="C28" s="58" t="s">
        <v>480</v>
      </c>
      <c r="D28" s="55" t="s">
        <v>194</v>
      </c>
      <c r="E28" s="56" t="s">
        <v>193</v>
      </c>
      <c r="F28" s="57" t="s">
        <v>449</v>
      </c>
      <c r="G28" s="23"/>
      <c r="H28" s="24"/>
      <c r="I28" s="24"/>
      <c r="J28" s="24"/>
      <c r="K28" s="24"/>
      <c r="L28" s="24"/>
      <c r="M28" s="45"/>
    </row>
    <row r="29" spans="1:13" s="4" customFormat="1" ht="16.5" customHeight="1">
      <c r="A29" s="18">
        <v>21</v>
      </c>
      <c r="B29" s="12">
        <f t="shared" si="0"/>
        <v>21</v>
      </c>
      <c r="C29" s="58" t="s">
        <v>481</v>
      </c>
      <c r="D29" s="55" t="s">
        <v>482</v>
      </c>
      <c r="E29" s="56" t="s">
        <v>195</v>
      </c>
      <c r="F29" s="57" t="s">
        <v>449</v>
      </c>
      <c r="G29" s="23"/>
      <c r="H29" s="24"/>
      <c r="I29" s="24"/>
      <c r="J29" s="24"/>
      <c r="K29" s="24"/>
      <c r="L29" s="24"/>
      <c r="M29" s="45"/>
    </row>
    <row r="30" spans="1:13" s="4" customFormat="1" ht="16.5" customHeight="1">
      <c r="A30" s="18">
        <v>22</v>
      </c>
      <c r="B30" s="12">
        <f t="shared" si="0"/>
        <v>22</v>
      </c>
      <c r="C30" s="58" t="s">
        <v>483</v>
      </c>
      <c r="D30" s="55" t="s">
        <v>484</v>
      </c>
      <c r="E30" s="56" t="s">
        <v>485</v>
      </c>
      <c r="F30" s="57" t="s">
        <v>449</v>
      </c>
      <c r="G30" s="23"/>
      <c r="H30" s="24"/>
      <c r="I30" s="24"/>
      <c r="J30" s="24"/>
      <c r="K30" s="24"/>
      <c r="L30" s="24"/>
      <c r="M30" s="45"/>
    </row>
    <row r="31" spans="1:13" s="4" customFormat="1" ht="16.5" customHeight="1">
      <c r="A31" s="18">
        <v>23</v>
      </c>
      <c r="B31" s="12">
        <f t="shared" ref="B31:B50" si="1">A31</f>
        <v>23</v>
      </c>
      <c r="C31" s="58" t="s">
        <v>486</v>
      </c>
      <c r="D31" s="55" t="s">
        <v>487</v>
      </c>
      <c r="E31" s="56" t="s">
        <v>228</v>
      </c>
      <c r="F31" s="57" t="s">
        <v>449</v>
      </c>
      <c r="G31" s="23"/>
      <c r="H31" s="24"/>
      <c r="I31" s="24"/>
      <c r="J31" s="24"/>
      <c r="K31" s="24"/>
      <c r="L31" s="24"/>
      <c r="M31" s="45"/>
    </row>
    <row r="32" spans="1:13" s="4" customFormat="1" ht="16.5" customHeight="1">
      <c r="A32" s="18">
        <v>24</v>
      </c>
      <c r="B32" s="12">
        <f t="shared" si="1"/>
        <v>24</v>
      </c>
      <c r="C32" s="58" t="s">
        <v>488</v>
      </c>
      <c r="D32" s="55" t="s">
        <v>489</v>
      </c>
      <c r="E32" s="56" t="s">
        <v>196</v>
      </c>
      <c r="F32" s="57" t="s">
        <v>449</v>
      </c>
      <c r="G32" s="23"/>
      <c r="H32" s="24"/>
      <c r="I32" s="24"/>
      <c r="J32" s="24"/>
      <c r="K32" s="24"/>
      <c r="L32" s="24"/>
      <c r="M32" s="45"/>
    </row>
    <row r="33" spans="1:13" s="4" customFormat="1" ht="16.5" customHeight="1">
      <c r="A33" s="18">
        <v>25</v>
      </c>
      <c r="B33" s="12">
        <f t="shared" si="1"/>
        <v>25</v>
      </c>
      <c r="C33" s="58" t="s">
        <v>490</v>
      </c>
      <c r="D33" s="55" t="s">
        <v>491</v>
      </c>
      <c r="E33" s="56" t="s">
        <v>218</v>
      </c>
      <c r="F33" s="57" t="s">
        <v>449</v>
      </c>
      <c r="G33" s="23"/>
      <c r="H33" s="24"/>
      <c r="I33" s="24"/>
      <c r="J33" s="24"/>
      <c r="K33" s="24"/>
      <c r="L33" s="24"/>
      <c r="M33" s="45"/>
    </row>
    <row r="34" spans="1:13" s="4" customFormat="1" ht="16.5" customHeight="1">
      <c r="A34" s="18">
        <v>26</v>
      </c>
      <c r="B34" s="12">
        <f t="shared" si="1"/>
        <v>26</v>
      </c>
      <c r="C34" s="58" t="s">
        <v>492</v>
      </c>
      <c r="D34" s="55" t="s">
        <v>194</v>
      </c>
      <c r="E34" s="56" t="s">
        <v>229</v>
      </c>
      <c r="F34" s="57" t="s">
        <v>449</v>
      </c>
      <c r="G34" s="23"/>
      <c r="H34" s="24"/>
      <c r="I34" s="24"/>
      <c r="J34" s="24"/>
      <c r="K34" s="24"/>
      <c r="L34" s="24"/>
      <c r="M34" s="45"/>
    </row>
    <row r="35" spans="1:13" s="4" customFormat="1" ht="16.5" customHeight="1">
      <c r="A35" s="18">
        <v>27</v>
      </c>
      <c r="B35" s="12">
        <f t="shared" si="1"/>
        <v>27</v>
      </c>
      <c r="C35" s="58" t="s">
        <v>493</v>
      </c>
      <c r="D35" s="55" t="s">
        <v>494</v>
      </c>
      <c r="E35" s="56" t="s">
        <v>198</v>
      </c>
      <c r="F35" s="57" t="s">
        <v>449</v>
      </c>
      <c r="G35" s="23"/>
      <c r="H35" s="24"/>
      <c r="I35" s="24"/>
      <c r="J35" s="24"/>
      <c r="K35" s="24"/>
      <c r="L35" s="24"/>
      <c r="M35" s="45"/>
    </row>
    <row r="36" spans="1:13" s="4" customFormat="1" ht="16.5" customHeight="1">
      <c r="A36" s="18">
        <v>28</v>
      </c>
      <c r="B36" s="12">
        <f t="shared" si="1"/>
        <v>28</v>
      </c>
      <c r="C36" s="58" t="s">
        <v>495</v>
      </c>
      <c r="D36" s="55" t="s">
        <v>281</v>
      </c>
      <c r="E36" s="56" t="s">
        <v>496</v>
      </c>
      <c r="F36" s="57" t="s">
        <v>449</v>
      </c>
      <c r="G36" s="23"/>
      <c r="H36" s="24"/>
      <c r="I36" s="24"/>
      <c r="J36" s="24"/>
      <c r="K36" s="24"/>
      <c r="L36" s="24"/>
      <c r="M36" s="45"/>
    </row>
    <row r="37" spans="1:13" s="4" customFormat="1" ht="16.5" customHeight="1">
      <c r="A37" s="18">
        <v>29</v>
      </c>
      <c r="B37" s="12">
        <f t="shared" si="1"/>
        <v>29</v>
      </c>
      <c r="C37" s="58" t="s">
        <v>497</v>
      </c>
      <c r="D37" s="55" t="s">
        <v>498</v>
      </c>
      <c r="E37" s="56" t="s">
        <v>238</v>
      </c>
      <c r="F37" s="57" t="s">
        <v>449</v>
      </c>
      <c r="G37" s="23"/>
      <c r="H37" s="24"/>
      <c r="I37" s="24"/>
      <c r="J37" s="24"/>
      <c r="K37" s="24"/>
      <c r="L37" s="24"/>
      <c r="M37" s="45"/>
    </row>
    <row r="38" spans="1:13" s="4" customFormat="1" ht="16.5" customHeight="1">
      <c r="A38" s="18">
        <v>30</v>
      </c>
      <c r="B38" s="12">
        <f t="shared" si="1"/>
        <v>30</v>
      </c>
      <c r="C38" s="58" t="s">
        <v>499</v>
      </c>
      <c r="D38" s="55" t="s">
        <v>459</v>
      </c>
      <c r="E38" s="56" t="s">
        <v>238</v>
      </c>
      <c r="F38" s="57" t="s">
        <v>449</v>
      </c>
      <c r="G38" s="23"/>
      <c r="H38" s="24"/>
      <c r="I38" s="24"/>
      <c r="J38" s="24"/>
      <c r="K38" s="24"/>
      <c r="L38" s="24"/>
      <c r="M38" s="45"/>
    </row>
    <row r="39" spans="1:13" s="4" customFormat="1" ht="16.5" customHeight="1">
      <c r="A39" s="18">
        <v>31</v>
      </c>
      <c r="B39" s="12">
        <f t="shared" si="1"/>
        <v>31</v>
      </c>
      <c r="C39" s="58" t="s">
        <v>500</v>
      </c>
      <c r="D39" s="55" t="s">
        <v>501</v>
      </c>
      <c r="E39" s="56" t="s">
        <v>200</v>
      </c>
      <c r="F39" s="57" t="s">
        <v>449</v>
      </c>
      <c r="G39" s="23"/>
      <c r="H39" s="24"/>
      <c r="I39" s="24"/>
      <c r="J39" s="24"/>
      <c r="K39" s="24"/>
      <c r="L39" s="24"/>
      <c r="M39" s="45"/>
    </row>
    <row r="40" spans="1:13" s="4" customFormat="1" ht="16.5" customHeight="1">
      <c r="A40" s="18">
        <v>32</v>
      </c>
      <c r="B40" s="12">
        <f t="shared" si="1"/>
        <v>32</v>
      </c>
      <c r="C40" s="58" t="s">
        <v>502</v>
      </c>
      <c r="D40" s="55" t="s">
        <v>503</v>
      </c>
      <c r="E40" s="56" t="s">
        <v>201</v>
      </c>
      <c r="F40" s="57" t="s">
        <v>449</v>
      </c>
      <c r="G40" s="23"/>
      <c r="H40" s="24"/>
      <c r="I40" s="24"/>
      <c r="J40" s="24"/>
      <c r="K40" s="24"/>
      <c r="L40" s="24"/>
      <c r="M40" s="45"/>
    </row>
    <row r="41" spans="1:13" s="4" customFormat="1" ht="16.5" customHeight="1">
      <c r="A41" s="18">
        <v>33</v>
      </c>
      <c r="B41" s="12">
        <f t="shared" si="1"/>
        <v>33</v>
      </c>
      <c r="C41" s="58" t="s">
        <v>504</v>
      </c>
      <c r="D41" s="55" t="s">
        <v>505</v>
      </c>
      <c r="E41" s="56" t="s">
        <v>201</v>
      </c>
      <c r="F41" s="57" t="s">
        <v>449</v>
      </c>
      <c r="G41" s="23"/>
      <c r="H41" s="24"/>
      <c r="I41" s="24"/>
      <c r="J41" s="24"/>
      <c r="K41" s="24"/>
      <c r="L41" s="24"/>
      <c r="M41" s="45"/>
    </row>
    <row r="42" spans="1:13" s="4" customFormat="1" ht="16.5" customHeight="1">
      <c r="A42" s="18">
        <v>34</v>
      </c>
      <c r="B42" s="12">
        <f t="shared" si="1"/>
        <v>34</v>
      </c>
      <c r="C42" s="58" t="s">
        <v>506</v>
      </c>
      <c r="D42" s="55" t="s">
        <v>507</v>
      </c>
      <c r="E42" s="56" t="s">
        <v>239</v>
      </c>
      <c r="F42" s="57" t="s">
        <v>449</v>
      </c>
      <c r="G42" s="23"/>
      <c r="H42" s="24"/>
      <c r="I42" s="24"/>
      <c r="J42" s="24"/>
      <c r="K42" s="24"/>
      <c r="L42" s="24"/>
      <c r="M42" s="45"/>
    </row>
    <row r="43" spans="1:13" s="4" customFormat="1" ht="16.5" customHeight="1">
      <c r="A43" s="18">
        <v>35</v>
      </c>
      <c r="B43" s="12">
        <f t="shared" si="1"/>
        <v>35</v>
      </c>
      <c r="C43" s="58" t="s">
        <v>508</v>
      </c>
      <c r="D43" s="55" t="s">
        <v>233</v>
      </c>
      <c r="E43" s="56" t="s">
        <v>239</v>
      </c>
      <c r="F43" s="57" t="s">
        <v>449</v>
      </c>
      <c r="G43" s="23"/>
      <c r="H43" s="24"/>
      <c r="I43" s="24"/>
      <c r="J43" s="24"/>
      <c r="K43" s="24"/>
      <c r="L43" s="24"/>
      <c r="M43" s="45"/>
    </row>
    <row r="44" spans="1:13" s="4" customFormat="1" ht="16.5" customHeight="1">
      <c r="A44" s="18">
        <v>36</v>
      </c>
      <c r="B44" s="12">
        <f t="shared" si="1"/>
        <v>36</v>
      </c>
      <c r="C44" s="58" t="s">
        <v>509</v>
      </c>
      <c r="D44" s="55" t="s">
        <v>206</v>
      </c>
      <c r="E44" s="56" t="s">
        <v>239</v>
      </c>
      <c r="F44" s="57" t="s">
        <v>449</v>
      </c>
      <c r="G44" s="23"/>
      <c r="H44" s="24"/>
      <c r="I44" s="24"/>
      <c r="J44" s="24"/>
      <c r="K44" s="24"/>
      <c r="L44" s="24"/>
      <c r="M44" s="45"/>
    </row>
    <row r="45" spans="1:13" s="4" customFormat="1" ht="16.5" customHeight="1">
      <c r="A45" s="18">
        <v>37</v>
      </c>
      <c r="B45" s="12">
        <f t="shared" si="1"/>
        <v>37</v>
      </c>
      <c r="C45" s="58" t="s">
        <v>510</v>
      </c>
      <c r="D45" s="55" t="s">
        <v>511</v>
      </c>
      <c r="E45" s="56" t="s">
        <v>512</v>
      </c>
      <c r="F45" s="57" t="s">
        <v>449</v>
      </c>
      <c r="G45" s="23"/>
      <c r="H45" s="24"/>
      <c r="I45" s="24"/>
      <c r="J45" s="24"/>
      <c r="K45" s="24"/>
      <c r="L45" s="24"/>
      <c r="M45" s="45"/>
    </row>
    <row r="46" spans="1:13" s="4" customFormat="1" ht="16.5" customHeight="1">
      <c r="A46" s="18">
        <v>38</v>
      </c>
      <c r="B46" s="12">
        <f t="shared" si="1"/>
        <v>38</v>
      </c>
      <c r="C46" s="58" t="s">
        <v>513</v>
      </c>
      <c r="D46" s="55" t="s">
        <v>514</v>
      </c>
      <c r="E46" s="56" t="s">
        <v>376</v>
      </c>
      <c r="F46" s="57" t="s">
        <v>449</v>
      </c>
      <c r="G46" s="23"/>
      <c r="H46" s="24"/>
      <c r="I46" s="24"/>
      <c r="J46" s="24"/>
      <c r="K46" s="24"/>
      <c r="L46" s="24"/>
      <c r="M46" s="45"/>
    </row>
    <row r="47" spans="1:13" s="4" customFormat="1" ht="16.5" customHeight="1">
      <c r="A47" s="18">
        <v>39</v>
      </c>
      <c r="B47" s="12">
        <f t="shared" si="1"/>
        <v>39</v>
      </c>
      <c r="C47" s="58" t="s">
        <v>515</v>
      </c>
      <c r="D47" s="55" t="s">
        <v>377</v>
      </c>
      <c r="E47" s="56" t="s">
        <v>376</v>
      </c>
      <c r="F47" s="57" t="s">
        <v>449</v>
      </c>
      <c r="G47" s="23"/>
      <c r="H47" s="24"/>
      <c r="I47" s="24"/>
      <c r="J47" s="24"/>
      <c r="K47" s="24"/>
      <c r="L47" s="24"/>
      <c r="M47" s="45"/>
    </row>
    <row r="48" spans="1:13" s="4" customFormat="1" ht="16.5" customHeight="1">
      <c r="A48" s="18">
        <v>40</v>
      </c>
      <c r="B48" s="12">
        <f t="shared" si="1"/>
        <v>40</v>
      </c>
      <c r="C48" s="58" t="s">
        <v>516</v>
      </c>
      <c r="D48" s="55" t="s">
        <v>223</v>
      </c>
      <c r="E48" s="56" t="s">
        <v>234</v>
      </c>
      <c r="F48" s="57" t="s">
        <v>449</v>
      </c>
      <c r="G48" s="23"/>
      <c r="H48" s="24"/>
      <c r="I48" s="24"/>
      <c r="J48" s="24"/>
      <c r="K48" s="24"/>
      <c r="L48" s="24"/>
      <c r="M48" s="45"/>
    </row>
    <row r="49" spans="1:15" s="4" customFormat="1" ht="16.5" customHeight="1">
      <c r="A49" s="18">
        <v>41</v>
      </c>
      <c r="B49" s="12">
        <f t="shared" si="1"/>
        <v>41</v>
      </c>
      <c r="C49" s="58" t="s">
        <v>517</v>
      </c>
      <c r="D49" s="55" t="s">
        <v>191</v>
      </c>
      <c r="E49" s="56" t="s">
        <v>224</v>
      </c>
      <c r="F49" s="57" t="s">
        <v>449</v>
      </c>
      <c r="G49" s="23"/>
      <c r="H49" s="24"/>
      <c r="I49" s="24"/>
      <c r="J49" s="24"/>
      <c r="K49" s="24"/>
      <c r="L49" s="24"/>
      <c r="M49" s="45"/>
    </row>
    <row r="50" spans="1:15" s="4" customFormat="1" ht="16.5" customHeight="1">
      <c r="A50" s="18">
        <v>42</v>
      </c>
      <c r="B50" s="12">
        <f t="shared" si="1"/>
        <v>42</v>
      </c>
      <c r="C50" s="58" t="s">
        <v>518</v>
      </c>
      <c r="D50" s="55" t="s">
        <v>519</v>
      </c>
      <c r="E50" s="56" t="s">
        <v>225</v>
      </c>
      <c r="F50" s="57" t="s">
        <v>449</v>
      </c>
      <c r="G50" s="23"/>
      <c r="H50" s="24"/>
      <c r="I50" s="24"/>
      <c r="J50" s="24"/>
      <c r="K50" s="24"/>
      <c r="L50" s="24"/>
      <c r="M50" s="45"/>
    </row>
    <row r="51" spans="1:15" s="4" customFormat="1" ht="17.25" customHeight="1">
      <c r="A51" s="54"/>
      <c r="B51" s="26"/>
      <c r="C51" s="47"/>
      <c r="D51" s="48"/>
      <c r="E51" s="49"/>
      <c r="F51" s="29"/>
      <c r="G51" s="30"/>
      <c r="H51" s="31"/>
      <c r="I51" s="31"/>
      <c r="J51" s="31"/>
      <c r="K51" s="31"/>
      <c r="L51" s="31"/>
      <c r="M51" s="31"/>
      <c r="O51" s="39"/>
    </row>
    <row r="52" spans="1:15" s="5" customFormat="1" ht="12" customHeight="1"/>
    <row r="53" spans="1:15" ht="15">
      <c r="A53" s="75" t="s">
        <v>92</v>
      </c>
      <c r="B53" s="75"/>
      <c r="C53" s="75"/>
      <c r="D53" s="50" t="str">
        <f>COUNT(A9:A51)&amp;" sinh viên"</f>
        <v>42 sinh viên</v>
      </c>
      <c r="E53" s="50"/>
      <c r="F53" s="33" t="s">
        <v>77</v>
      </c>
      <c r="G53" s="4"/>
      <c r="H53" s="4"/>
      <c r="I53" s="34" t="s">
        <v>78</v>
      </c>
      <c r="J53" s="4"/>
    </row>
    <row r="54" spans="1:15" ht="8.25" customHeight="1">
      <c r="A54" s="60"/>
      <c r="B54" s="60"/>
      <c r="C54" s="60"/>
      <c r="D54" s="60"/>
      <c r="E54" s="60"/>
      <c r="F54" s="33"/>
      <c r="G54" s="4"/>
      <c r="H54" s="4"/>
      <c r="I54" s="34"/>
      <c r="J54" s="4"/>
    </row>
    <row r="55" spans="1:15" ht="15">
      <c r="A55" s="35"/>
      <c r="B55" s="4" t="s">
        <v>79</v>
      </c>
      <c r="C55" s="4"/>
      <c r="D55" s="4"/>
      <c r="E55" s="4"/>
      <c r="F55" s="4" t="s">
        <v>187</v>
      </c>
      <c r="G55" s="36"/>
      <c r="H55" s="35"/>
      <c r="I55" s="37"/>
      <c r="J55" s="4" t="s">
        <v>188</v>
      </c>
    </row>
    <row r="56" spans="1:15" s="5" customFormat="1" ht="15.75"/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/>
  </sheetData>
  <mergeCells count="16">
    <mergeCell ref="A53:C5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topLeftCell="A58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4.57031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3" t="s">
        <v>181</v>
      </c>
      <c r="G1" s="63"/>
      <c r="H1" s="63"/>
      <c r="I1" s="63"/>
      <c r="J1" s="63"/>
      <c r="K1" s="63"/>
      <c r="L1" s="63"/>
      <c r="M1" s="63"/>
    </row>
    <row r="2" spans="1:17" s="1" customFormat="1" ht="14.25" customHeight="1">
      <c r="A2" s="64" t="s">
        <v>2</v>
      </c>
      <c r="B2" s="64"/>
      <c r="C2" s="64"/>
      <c r="D2" s="64"/>
      <c r="E2" s="64"/>
      <c r="F2" s="63" t="s">
        <v>89</v>
      </c>
      <c r="G2" s="63"/>
      <c r="H2" s="63"/>
      <c r="I2" s="63"/>
      <c r="J2" s="63"/>
      <c r="K2" s="63"/>
      <c r="L2" s="63"/>
      <c r="M2" s="63"/>
    </row>
    <row r="3" spans="1:17" s="1" customFormat="1" ht="12.75" customHeight="1"/>
    <row r="4" spans="1:17" s="2" customFormat="1" ht="15">
      <c r="A4" s="81"/>
      <c r="B4" s="82" t="s">
        <v>388</v>
      </c>
      <c r="C4" s="81"/>
      <c r="D4" s="83" t="s">
        <v>90</v>
      </c>
      <c r="E4" s="76" t="s">
        <v>442</v>
      </c>
      <c r="F4" s="76"/>
      <c r="G4" s="76"/>
      <c r="H4" s="76"/>
      <c r="I4" s="76"/>
      <c r="J4" s="76"/>
      <c r="K4" s="84" t="s">
        <v>444</v>
      </c>
      <c r="L4" s="85"/>
      <c r="M4" s="85"/>
    </row>
    <row r="5" spans="1:17" s="2" customFormat="1" ht="15">
      <c r="A5" s="81"/>
      <c r="B5" s="81" t="s">
        <v>447</v>
      </c>
      <c r="C5" s="81"/>
      <c r="D5" s="83" t="s">
        <v>91</v>
      </c>
      <c r="E5" s="86" t="s">
        <v>443</v>
      </c>
      <c r="F5" s="76"/>
      <c r="G5" s="84"/>
      <c r="H5" s="84"/>
      <c r="I5" s="84"/>
      <c r="J5" s="81"/>
      <c r="K5" s="87" t="s">
        <v>446</v>
      </c>
      <c r="L5" s="88" t="s">
        <v>768</v>
      </c>
      <c r="M5" s="8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77" t="s">
        <v>13</v>
      </c>
      <c r="E7" s="78"/>
      <c r="F7" s="70" t="s">
        <v>14</v>
      </c>
      <c r="G7" s="70" t="s">
        <v>15</v>
      </c>
      <c r="H7" s="70" t="s">
        <v>16</v>
      </c>
      <c r="I7" s="67" t="s">
        <v>17</v>
      </c>
      <c r="J7" s="68"/>
      <c r="K7" s="69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79"/>
      <c r="E8" s="80"/>
      <c r="F8" s="71"/>
      <c r="G8" s="71"/>
      <c r="H8" s="71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5">
      <c r="A9" s="18">
        <v>1</v>
      </c>
      <c r="B9" s="12">
        <f t="shared" ref="B9:B13" si="0">A9</f>
        <v>1</v>
      </c>
      <c r="C9" s="58" t="s">
        <v>520</v>
      </c>
      <c r="D9" s="55" t="s">
        <v>521</v>
      </c>
      <c r="E9" s="56" t="s">
        <v>182</v>
      </c>
      <c r="F9" s="57" t="s">
        <v>522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58" t="s">
        <v>523</v>
      </c>
      <c r="D10" s="55" t="s">
        <v>524</v>
      </c>
      <c r="E10" s="56" t="s">
        <v>182</v>
      </c>
      <c r="F10" s="57" t="s">
        <v>522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58" t="s">
        <v>525</v>
      </c>
      <c r="D11" s="55" t="s">
        <v>526</v>
      </c>
      <c r="E11" s="56" t="s">
        <v>527</v>
      </c>
      <c r="F11" s="57" t="s">
        <v>522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58" t="s">
        <v>528</v>
      </c>
      <c r="D12" s="55" t="s">
        <v>529</v>
      </c>
      <c r="E12" s="56" t="s">
        <v>365</v>
      </c>
      <c r="F12" s="57" t="s">
        <v>522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58" t="s">
        <v>530</v>
      </c>
      <c r="D13" s="55" t="s">
        <v>223</v>
      </c>
      <c r="E13" s="56" t="s">
        <v>365</v>
      </c>
      <c r="F13" s="57" t="s">
        <v>522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ref="B14:B57" si="1">A14</f>
        <v>6</v>
      </c>
      <c r="C14" s="58" t="s">
        <v>531</v>
      </c>
      <c r="D14" s="55" t="s">
        <v>191</v>
      </c>
      <c r="E14" s="56" t="s">
        <v>373</v>
      </c>
      <c r="F14" s="57" t="s">
        <v>522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58" t="s">
        <v>532</v>
      </c>
      <c r="D15" s="55" t="s">
        <v>533</v>
      </c>
      <c r="E15" s="56" t="s">
        <v>534</v>
      </c>
      <c r="F15" s="57" t="s">
        <v>522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58" t="s">
        <v>535</v>
      </c>
      <c r="D16" s="55" t="s">
        <v>378</v>
      </c>
      <c r="E16" s="56" t="s">
        <v>190</v>
      </c>
      <c r="F16" s="57" t="s">
        <v>522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58" t="s">
        <v>536</v>
      </c>
      <c r="D17" s="55" t="s">
        <v>206</v>
      </c>
      <c r="E17" s="56" t="s">
        <v>190</v>
      </c>
      <c r="F17" s="57" t="s">
        <v>522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58" t="s">
        <v>537</v>
      </c>
      <c r="D18" s="55" t="s">
        <v>538</v>
      </c>
      <c r="E18" s="56" t="s">
        <v>405</v>
      </c>
      <c r="F18" s="57" t="s">
        <v>522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58" t="s">
        <v>539</v>
      </c>
      <c r="D19" s="55" t="s">
        <v>222</v>
      </c>
      <c r="E19" s="56" t="s">
        <v>236</v>
      </c>
      <c r="F19" s="57" t="s">
        <v>522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58" t="s">
        <v>540</v>
      </c>
      <c r="D20" s="55" t="s">
        <v>541</v>
      </c>
      <c r="E20" s="56" t="s">
        <v>542</v>
      </c>
      <c r="F20" s="57" t="s">
        <v>522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58" t="s">
        <v>543</v>
      </c>
      <c r="D21" s="55" t="s">
        <v>213</v>
      </c>
      <c r="E21" s="56" t="s">
        <v>544</v>
      </c>
      <c r="F21" s="57" t="s">
        <v>522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58" t="s">
        <v>545</v>
      </c>
      <c r="D22" s="55" t="s">
        <v>546</v>
      </c>
      <c r="E22" s="56" t="s">
        <v>212</v>
      </c>
      <c r="F22" s="57" t="s">
        <v>522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58" t="s">
        <v>547</v>
      </c>
      <c r="D23" s="55" t="s">
        <v>548</v>
      </c>
      <c r="E23" s="56" t="s">
        <v>214</v>
      </c>
      <c r="F23" s="57" t="s">
        <v>522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58" t="s">
        <v>549</v>
      </c>
      <c r="D24" s="55" t="s">
        <v>550</v>
      </c>
      <c r="E24" s="56" t="s">
        <v>214</v>
      </c>
      <c r="F24" s="57" t="s">
        <v>522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58" t="s">
        <v>551</v>
      </c>
      <c r="D25" s="55" t="s">
        <v>191</v>
      </c>
      <c r="E25" s="56" t="s">
        <v>214</v>
      </c>
      <c r="F25" s="57" t="s">
        <v>522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58" t="s">
        <v>552</v>
      </c>
      <c r="D26" s="55" t="s">
        <v>553</v>
      </c>
      <c r="E26" s="56" t="s">
        <v>214</v>
      </c>
      <c r="F26" s="57" t="s">
        <v>522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58" t="s">
        <v>554</v>
      </c>
      <c r="D27" s="55" t="s">
        <v>524</v>
      </c>
      <c r="E27" s="56" t="s">
        <v>192</v>
      </c>
      <c r="F27" s="57" t="s">
        <v>522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58" t="s">
        <v>555</v>
      </c>
      <c r="D28" s="55" t="s">
        <v>514</v>
      </c>
      <c r="E28" s="56" t="s">
        <v>556</v>
      </c>
      <c r="F28" s="57" t="s">
        <v>522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58" t="s">
        <v>557</v>
      </c>
      <c r="D29" s="55" t="s">
        <v>558</v>
      </c>
      <c r="E29" s="56" t="s">
        <v>183</v>
      </c>
      <c r="F29" s="57" t="s">
        <v>522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58" t="s">
        <v>559</v>
      </c>
      <c r="D30" s="55" t="s">
        <v>560</v>
      </c>
      <c r="E30" s="56" t="s">
        <v>327</v>
      </c>
      <c r="F30" s="57" t="s">
        <v>522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58" t="s">
        <v>561</v>
      </c>
      <c r="D31" s="55" t="s">
        <v>562</v>
      </c>
      <c r="E31" s="56" t="s">
        <v>197</v>
      </c>
      <c r="F31" s="57" t="s">
        <v>522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58" t="s">
        <v>563</v>
      </c>
      <c r="D32" s="55" t="s">
        <v>247</v>
      </c>
      <c r="E32" s="56" t="s">
        <v>197</v>
      </c>
      <c r="F32" s="57" t="s">
        <v>522</v>
      </c>
      <c r="G32" s="23"/>
      <c r="H32" s="24"/>
      <c r="I32" s="24"/>
      <c r="J32" s="24"/>
      <c r="K32" s="24"/>
      <c r="L32" s="24"/>
      <c r="M32" s="45"/>
    </row>
    <row r="33" spans="1:13" s="4" customFormat="1" ht="15">
      <c r="A33" s="18">
        <v>25</v>
      </c>
      <c r="B33" s="12">
        <f t="shared" si="1"/>
        <v>25</v>
      </c>
      <c r="C33" s="58" t="s">
        <v>564</v>
      </c>
      <c r="D33" s="55" t="s">
        <v>565</v>
      </c>
      <c r="E33" s="56" t="s">
        <v>229</v>
      </c>
      <c r="F33" s="57" t="s">
        <v>522</v>
      </c>
      <c r="G33" s="23"/>
      <c r="H33" s="24"/>
      <c r="I33" s="24"/>
      <c r="J33" s="24"/>
      <c r="K33" s="24"/>
      <c r="L33" s="24"/>
      <c r="M33" s="45"/>
    </row>
    <row r="34" spans="1:13" s="4" customFormat="1" ht="15">
      <c r="A34" s="18">
        <v>26</v>
      </c>
      <c r="B34" s="12">
        <f t="shared" si="1"/>
        <v>26</v>
      </c>
      <c r="C34" s="58" t="s">
        <v>566</v>
      </c>
      <c r="D34" s="55" t="s">
        <v>210</v>
      </c>
      <c r="E34" s="56" t="s">
        <v>184</v>
      </c>
      <c r="F34" s="57" t="s">
        <v>522</v>
      </c>
      <c r="G34" s="23"/>
      <c r="H34" s="24"/>
      <c r="I34" s="24"/>
      <c r="J34" s="24"/>
      <c r="K34" s="24"/>
      <c r="L34" s="24"/>
      <c r="M34" s="45"/>
    </row>
    <row r="35" spans="1:13" s="4" customFormat="1" ht="15">
      <c r="A35" s="18">
        <v>27</v>
      </c>
      <c r="B35" s="12">
        <f t="shared" si="1"/>
        <v>27</v>
      </c>
      <c r="C35" s="58" t="s">
        <v>567</v>
      </c>
      <c r="D35" s="55" t="s">
        <v>191</v>
      </c>
      <c r="E35" s="56" t="s">
        <v>184</v>
      </c>
      <c r="F35" s="57" t="s">
        <v>522</v>
      </c>
      <c r="G35" s="23"/>
      <c r="H35" s="24"/>
      <c r="I35" s="24"/>
      <c r="J35" s="24"/>
      <c r="K35" s="24"/>
      <c r="L35" s="24"/>
      <c r="M35" s="45"/>
    </row>
    <row r="36" spans="1:13" s="4" customFormat="1" ht="15">
      <c r="A36" s="18">
        <v>28</v>
      </c>
      <c r="B36" s="12">
        <f t="shared" si="1"/>
        <v>28</v>
      </c>
      <c r="C36" s="58" t="s">
        <v>568</v>
      </c>
      <c r="D36" s="55" t="s">
        <v>191</v>
      </c>
      <c r="E36" s="56" t="s">
        <v>231</v>
      </c>
      <c r="F36" s="57" t="s">
        <v>522</v>
      </c>
      <c r="G36" s="23"/>
      <c r="H36" s="24"/>
      <c r="I36" s="24"/>
      <c r="J36" s="24"/>
      <c r="K36" s="24"/>
      <c r="L36" s="24"/>
      <c r="M36" s="45"/>
    </row>
    <row r="37" spans="1:13" s="4" customFormat="1" ht="15">
      <c r="A37" s="18">
        <v>29</v>
      </c>
      <c r="B37" s="12">
        <f t="shared" si="1"/>
        <v>29</v>
      </c>
      <c r="C37" s="58" t="s">
        <v>569</v>
      </c>
      <c r="D37" s="55" t="s">
        <v>570</v>
      </c>
      <c r="E37" s="56" t="s">
        <v>571</v>
      </c>
      <c r="F37" s="57" t="s">
        <v>522</v>
      </c>
      <c r="G37" s="23"/>
      <c r="H37" s="24"/>
      <c r="I37" s="24"/>
      <c r="J37" s="24"/>
      <c r="K37" s="24"/>
      <c r="L37" s="24"/>
      <c r="M37" s="45"/>
    </row>
    <row r="38" spans="1:13" s="4" customFormat="1" ht="15">
      <c r="A38" s="18">
        <v>30</v>
      </c>
      <c r="B38" s="12">
        <f t="shared" si="1"/>
        <v>30</v>
      </c>
      <c r="C38" s="58" t="s">
        <v>572</v>
      </c>
      <c r="D38" s="55" t="s">
        <v>573</v>
      </c>
      <c r="E38" s="56" t="s">
        <v>221</v>
      </c>
      <c r="F38" s="57" t="s">
        <v>522</v>
      </c>
      <c r="G38" s="23"/>
      <c r="H38" s="24"/>
      <c r="I38" s="24"/>
      <c r="J38" s="24"/>
      <c r="K38" s="24"/>
      <c r="L38" s="24"/>
      <c r="M38" s="45"/>
    </row>
    <row r="39" spans="1:13" s="4" customFormat="1" ht="15">
      <c r="A39" s="18">
        <v>31</v>
      </c>
      <c r="B39" s="12">
        <f t="shared" si="1"/>
        <v>31</v>
      </c>
      <c r="C39" s="58" t="s">
        <v>574</v>
      </c>
      <c r="D39" s="55" t="s">
        <v>575</v>
      </c>
      <c r="E39" s="56" t="s">
        <v>221</v>
      </c>
      <c r="F39" s="57" t="s">
        <v>522</v>
      </c>
      <c r="G39" s="23"/>
      <c r="H39" s="24"/>
      <c r="I39" s="24"/>
      <c r="J39" s="24"/>
      <c r="K39" s="24"/>
      <c r="L39" s="24"/>
      <c r="M39" s="45"/>
    </row>
    <row r="40" spans="1:13" s="4" customFormat="1" ht="15">
      <c r="A40" s="18">
        <v>32</v>
      </c>
      <c r="B40" s="12">
        <f t="shared" si="1"/>
        <v>32</v>
      </c>
      <c r="C40" s="58" t="s">
        <v>576</v>
      </c>
      <c r="D40" s="55" t="s">
        <v>577</v>
      </c>
      <c r="E40" s="56" t="s">
        <v>201</v>
      </c>
      <c r="F40" s="57" t="s">
        <v>522</v>
      </c>
      <c r="G40" s="23"/>
      <c r="H40" s="24"/>
      <c r="I40" s="24"/>
      <c r="J40" s="24"/>
      <c r="K40" s="24"/>
      <c r="L40" s="24"/>
      <c r="M40" s="45"/>
    </row>
    <row r="41" spans="1:13" s="4" customFormat="1" ht="15">
      <c r="A41" s="18">
        <v>33</v>
      </c>
      <c r="B41" s="12">
        <f t="shared" si="1"/>
        <v>33</v>
      </c>
      <c r="C41" s="58" t="s">
        <v>578</v>
      </c>
      <c r="D41" s="55" t="s">
        <v>233</v>
      </c>
      <c r="E41" s="56" t="s">
        <v>579</v>
      </c>
      <c r="F41" s="57" t="s">
        <v>522</v>
      </c>
      <c r="G41" s="23"/>
      <c r="H41" s="24"/>
      <c r="I41" s="24"/>
      <c r="J41" s="24"/>
      <c r="K41" s="24"/>
      <c r="L41" s="24"/>
      <c r="M41" s="45"/>
    </row>
    <row r="42" spans="1:13" s="4" customFormat="1" ht="15">
      <c r="A42" s="18">
        <v>34</v>
      </c>
      <c r="B42" s="12">
        <f t="shared" si="1"/>
        <v>34</v>
      </c>
      <c r="C42" s="58" t="s">
        <v>580</v>
      </c>
      <c r="D42" s="55" t="s">
        <v>581</v>
      </c>
      <c r="E42" s="56" t="s">
        <v>202</v>
      </c>
      <c r="F42" s="57" t="s">
        <v>522</v>
      </c>
      <c r="G42" s="23"/>
      <c r="H42" s="24"/>
      <c r="I42" s="24"/>
      <c r="J42" s="24"/>
      <c r="K42" s="24"/>
      <c r="L42" s="24"/>
      <c r="M42" s="45"/>
    </row>
    <row r="43" spans="1:13" s="4" customFormat="1" ht="15">
      <c r="A43" s="18">
        <v>35</v>
      </c>
      <c r="B43" s="12">
        <f t="shared" si="1"/>
        <v>35</v>
      </c>
      <c r="C43" s="58" t="s">
        <v>582</v>
      </c>
      <c r="D43" s="55" t="s">
        <v>194</v>
      </c>
      <c r="E43" s="56" t="s">
        <v>353</v>
      </c>
      <c r="F43" s="57" t="s">
        <v>522</v>
      </c>
      <c r="G43" s="23"/>
      <c r="H43" s="24"/>
      <c r="I43" s="24"/>
      <c r="J43" s="24"/>
      <c r="K43" s="24"/>
      <c r="L43" s="24"/>
      <c r="M43" s="45"/>
    </row>
    <row r="44" spans="1:13" s="4" customFormat="1" ht="15">
      <c r="A44" s="18">
        <v>36</v>
      </c>
      <c r="B44" s="12">
        <f t="shared" si="1"/>
        <v>36</v>
      </c>
      <c r="C44" s="58" t="s">
        <v>583</v>
      </c>
      <c r="D44" s="55" t="s">
        <v>203</v>
      </c>
      <c r="E44" s="56" t="s">
        <v>239</v>
      </c>
      <c r="F44" s="57" t="s">
        <v>522</v>
      </c>
      <c r="G44" s="23"/>
      <c r="H44" s="24"/>
      <c r="I44" s="24"/>
      <c r="J44" s="24"/>
      <c r="K44" s="24"/>
      <c r="L44" s="24"/>
      <c r="M44" s="45"/>
    </row>
    <row r="45" spans="1:13" s="4" customFormat="1" ht="15">
      <c r="A45" s="18">
        <v>37</v>
      </c>
      <c r="B45" s="12">
        <f t="shared" si="1"/>
        <v>37</v>
      </c>
      <c r="C45" s="58" t="s">
        <v>584</v>
      </c>
      <c r="D45" s="55" t="s">
        <v>585</v>
      </c>
      <c r="E45" s="56" t="s">
        <v>240</v>
      </c>
      <c r="F45" s="57" t="s">
        <v>522</v>
      </c>
      <c r="G45" s="23"/>
      <c r="H45" s="24"/>
      <c r="I45" s="24"/>
      <c r="J45" s="24"/>
      <c r="K45" s="24"/>
      <c r="L45" s="24"/>
      <c r="M45" s="45"/>
    </row>
    <row r="46" spans="1:13" s="4" customFormat="1" ht="15">
      <c r="A46" s="18">
        <v>38</v>
      </c>
      <c r="B46" s="12">
        <f t="shared" si="1"/>
        <v>38</v>
      </c>
      <c r="C46" s="58" t="s">
        <v>586</v>
      </c>
      <c r="D46" s="55" t="s">
        <v>587</v>
      </c>
      <c r="E46" s="56" t="s">
        <v>240</v>
      </c>
      <c r="F46" s="57" t="s">
        <v>522</v>
      </c>
      <c r="G46" s="23"/>
      <c r="H46" s="24"/>
      <c r="I46" s="24"/>
      <c r="J46" s="24"/>
      <c r="K46" s="24"/>
      <c r="L46" s="24"/>
      <c r="M46" s="45"/>
    </row>
    <row r="47" spans="1:13" s="4" customFormat="1" ht="15">
      <c r="A47" s="18">
        <v>39</v>
      </c>
      <c r="B47" s="12">
        <f t="shared" si="1"/>
        <v>39</v>
      </c>
      <c r="C47" s="58" t="s">
        <v>588</v>
      </c>
      <c r="D47" s="55" t="s">
        <v>233</v>
      </c>
      <c r="E47" s="56" t="s">
        <v>376</v>
      </c>
      <c r="F47" s="57" t="s">
        <v>522</v>
      </c>
      <c r="G47" s="23"/>
      <c r="H47" s="24"/>
      <c r="I47" s="24"/>
      <c r="J47" s="24"/>
      <c r="K47" s="24"/>
      <c r="L47" s="24"/>
      <c r="M47" s="45"/>
    </row>
    <row r="48" spans="1:13" s="4" customFormat="1" ht="15">
      <c r="A48" s="18">
        <v>40</v>
      </c>
      <c r="B48" s="12">
        <f t="shared" si="1"/>
        <v>40</v>
      </c>
      <c r="C48" s="58" t="s">
        <v>589</v>
      </c>
      <c r="D48" s="55" t="s">
        <v>237</v>
      </c>
      <c r="E48" s="56" t="s">
        <v>590</v>
      </c>
      <c r="F48" s="57" t="s">
        <v>522</v>
      </c>
      <c r="G48" s="23"/>
      <c r="H48" s="24"/>
      <c r="I48" s="24"/>
      <c r="J48" s="24"/>
      <c r="K48" s="24"/>
      <c r="L48" s="24"/>
      <c r="M48" s="45"/>
    </row>
    <row r="49" spans="1:15" s="4" customFormat="1" ht="15">
      <c r="A49" s="18">
        <v>41</v>
      </c>
      <c r="B49" s="12">
        <f t="shared" si="1"/>
        <v>41</v>
      </c>
      <c r="C49" s="58" t="s">
        <v>591</v>
      </c>
      <c r="D49" s="55" t="s">
        <v>215</v>
      </c>
      <c r="E49" s="56" t="s">
        <v>379</v>
      </c>
      <c r="F49" s="57" t="s">
        <v>522</v>
      </c>
      <c r="G49" s="23"/>
      <c r="H49" s="24"/>
      <c r="I49" s="24"/>
      <c r="J49" s="24"/>
      <c r="K49" s="24"/>
      <c r="L49" s="24"/>
      <c r="M49" s="45"/>
    </row>
    <row r="50" spans="1:15" s="4" customFormat="1" ht="15">
      <c r="A50" s="18">
        <v>42</v>
      </c>
      <c r="B50" s="12">
        <f t="shared" si="1"/>
        <v>42</v>
      </c>
      <c r="C50" s="58" t="s">
        <v>592</v>
      </c>
      <c r="D50" s="55" t="s">
        <v>593</v>
      </c>
      <c r="E50" s="56" t="s">
        <v>379</v>
      </c>
      <c r="F50" s="57" t="s">
        <v>522</v>
      </c>
      <c r="G50" s="23"/>
      <c r="H50" s="24"/>
      <c r="I50" s="24"/>
      <c r="J50" s="24"/>
      <c r="K50" s="24"/>
      <c r="L50" s="24"/>
      <c r="M50" s="45"/>
    </row>
    <row r="51" spans="1:15" s="4" customFormat="1" ht="15">
      <c r="A51" s="18">
        <v>43</v>
      </c>
      <c r="B51" s="12">
        <f t="shared" si="1"/>
        <v>43</v>
      </c>
      <c r="C51" s="58" t="s">
        <v>594</v>
      </c>
      <c r="D51" s="55" t="s">
        <v>237</v>
      </c>
      <c r="E51" s="56" t="s">
        <v>224</v>
      </c>
      <c r="F51" s="57" t="s">
        <v>522</v>
      </c>
      <c r="G51" s="23"/>
      <c r="H51" s="24"/>
      <c r="I51" s="24"/>
      <c r="J51" s="24"/>
      <c r="K51" s="24"/>
      <c r="L51" s="24"/>
      <c r="M51" s="45"/>
    </row>
    <row r="52" spans="1:15" s="4" customFormat="1" ht="15">
      <c r="A52" s="18">
        <v>44</v>
      </c>
      <c r="B52" s="12">
        <f t="shared" si="1"/>
        <v>44</v>
      </c>
      <c r="C52" s="58" t="s">
        <v>595</v>
      </c>
      <c r="D52" s="55" t="s">
        <v>380</v>
      </c>
      <c r="E52" s="56" t="s">
        <v>225</v>
      </c>
      <c r="F52" s="57" t="s">
        <v>522</v>
      </c>
      <c r="G52" s="23"/>
      <c r="H52" s="24"/>
      <c r="I52" s="24"/>
      <c r="J52" s="24"/>
      <c r="K52" s="24"/>
      <c r="L52" s="24"/>
      <c r="M52" s="45"/>
    </row>
    <row r="53" spans="1:15" s="4" customFormat="1" ht="15">
      <c r="A53" s="18">
        <v>45</v>
      </c>
      <c r="B53" s="12">
        <f t="shared" si="1"/>
        <v>45</v>
      </c>
      <c r="C53" s="58" t="s">
        <v>596</v>
      </c>
      <c r="D53" s="55" t="s">
        <v>208</v>
      </c>
      <c r="E53" s="56" t="s">
        <v>225</v>
      </c>
      <c r="F53" s="57" t="s">
        <v>522</v>
      </c>
      <c r="G53" s="23"/>
      <c r="H53" s="24"/>
      <c r="I53" s="24"/>
      <c r="J53" s="24"/>
      <c r="K53" s="24"/>
      <c r="L53" s="24"/>
      <c r="M53" s="45"/>
    </row>
    <row r="54" spans="1:15" s="4" customFormat="1" ht="15">
      <c r="A54" s="18">
        <v>46</v>
      </c>
      <c r="B54" s="12">
        <f t="shared" si="1"/>
        <v>46</v>
      </c>
      <c r="C54" s="58" t="s">
        <v>597</v>
      </c>
      <c r="D54" s="55" t="s">
        <v>519</v>
      </c>
      <c r="E54" s="56" t="s">
        <v>225</v>
      </c>
      <c r="F54" s="57" t="s">
        <v>522</v>
      </c>
      <c r="G54" s="23"/>
      <c r="H54" s="24"/>
      <c r="I54" s="24"/>
      <c r="J54" s="24"/>
      <c r="K54" s="24"/>
      <c r="L54" s="24"/>
      <c r="M54" s="45"/>
    </row>
    <row r="55" spans="1:15" s="4" customFormat="1" ht="15">
      <c r="A55" s="18">
        <v>47</v>
      </c>
      <c r="B55" s="12">
        <f t="shared" si="1"/>
        <v>47</v>
      </c>
      <c r="C55" s="58" t="s">
        <v>598</v>
      </c>
      <c r="D55" s="55" t="s">
        <v>599</v>
      </c>
      <c r="E55" s="56" t="s">
        <v>225</v>
      </c>
      <c r="F55" s="57" t="s">
        <v>522</v>
      </c>
      <c r="G55" s="23"/>
      <c r="H55" s="24"/>
      <c r="I55" s="24"/>
      <c r="J55" s="24"/>
      <c r="K55" s="24"/>
      <c r="L55" s="24"/>
      <c r="M55" s="45"/>
    </row>
    <row r="56" spans="1:15" s="4" customFormat="1" ht="15">
      <c r="A56" s="18">
        <v>48</v>
      </c>
      <c r="B56" s="12">
        <f t="shared" si="1"/>
        <v>48</v>
      </c>
      <c r="C56" s="58" t="s">
        <v>600</v>
      </c>
      <c r="D56" s="55" t="s">
        <v>601</v>
      </c>
      <c r="E56" s="56" t="s">
        <v>243</v>
      </c>
      <c r="F56" s="57" t="s">
        <v>522</v>
      </c>
      <c r="G56" s="23"/>
      <c r="H56" s="24"/>
      <c r="I56" s="24"/>
      <c r="J56" s="24"/>
      <c r="K56" s="24"/>
      <c r="L56" s="24"/>
      <c r="M56" s="45"/>
    </row>
    <row r="57" spans="1:15" s="4" customFormat="1" ht="15">
      <c r="A57" s="18">
        <v>49</v>
      </c>
      <c r="B57" s="12">
        <f t="shared" si="1"/>
        <v>49</v>
      </c>
      <c r="C57" s="58" t="s">
        <v>602</v>
      </c>
      <c r="D57" s="55" t="s">
        <v>538</v>
      </c>
      <c r="E57" s="56" t="s">
        <v>243</v>
      </c>
      <c r="F57" s="57" t="s">
        <v>522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4"/>
      <c r="B58" s="26"/>
      <c r="C58" s="47"/>
      <c r="D58" s="48"/>
      <c r="E58" s="49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75" t="s">
        <v>92</v>
      </c>
      <c r="B60" s="75"/>
      <c r="C60" s="75"/>
      <c r="D60" s="50" t="str">
        <f>COUNT(A9:A58)&amp;" sinh viên"</f>
        <v>49 sinh viên</v>
      </c>
      <c r="E60" s="50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0"/>
      <c r="B61" s="60"/>
      <c r="C61" s="60"/>
      <c r="D61" s="60"/>
      <c r="E61" s="6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187</v>
      </c>
      <c r="G62" s="36"/>
      <c r="H62" s="35"/>
      <c r="I62" s="37"/>
      <c r="J62" s="4" t="s">
        <v>188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94</v>
      </c>
      <c r="E5" s="66"/>
      <c r="F5" s="66"/>
      <c r="G5" s="66"/>
      <c r="H5" s="66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94</v>
      </c>
      <c r="E5" s="66"/>
      <c r="F5" s="66"/>
      <c r="G5" s="66"/>
      <c r="H5" s="6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98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66" t="s">
        <v>101</v>
      </c>
      <c r="E5" s="66"/>
      <c r="F5" s="66"/>
      <c r="G5" s="66"/>
      <c r="H5" s="66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4" t="s">
        <v>180</v>
      </c>
      <c r="B49" s="74"/>
      <c r="C49" s="74"/>
      <c r="D49" s="7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14</vt:i4>
      </vt:variant>
    </vt:vector>
  </HeadingPairs>
  <TitlesOfParts>
    <vt:vector size="28" baseType="lpstr">
      <vt:lpstr>Văn hóa KD</vt:lpstr>
      <vt:lpstr>PP NCKH</vt:lpstr>
      <vt:lpstr>Kinh tế lượng</vt:lpstr>
      <vt:lpstr>KT quốc tế</vt:lpstr>
      <vt:lpstr>72DCGT,DD</vt:lpstr>
      <vt:lpstr>72DCDT11</vt:lpstr>
      <vt:lpstr>72DCLG11</vt:lpstr>
      <vt:lpstr>72DCTT11</vt:lpstr>
      <vt:lpstr>72DCTT12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'72DCDT11'!Print_Titles</vt:lpstr>
      <vt:lpstr>'72DCGT,DD'!Print_Titles</vt:lpstr>
      <vt:lpstr>'72DCLG11'!Print_Titles</vt:lpstr>
      <vt:lpstr>'72DCOT11'!Print_Titles</vt:lpstr>
      <vt:lpstr>'72DCOT12'!Print_Titles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2023-06-26T01:56:48Z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