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" sheetId="78" r:id="rId5"/>
    <sheet name="71DCT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'71DCTT11'!$7:$8</definedName>
    <definedName name="_xlnm.Print_Titles" localSheetId="5">'71DCTT12'!$7:$8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78" l="1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13" i="81"/>
  <c r="B14" i="81"/>
  <c r="B15" i="81"/>
  <c r="B16" i="81"/>
  <c r="D59" i="81" l="1"/>
  <c r="B12" i="81"/>
  <c r="B11" i="81"/>
  <c r="B10" i="81"/>
  <c r="B9" i="81"/>
  <c r="D51" i="78" l="1"/>
  <c r="B9" i="78"/>
  <c r="B10" i="78"/>
  <c r="B11" i="78"/>
  <c r="B12" i="78"/>
</calcChain>
</file>

<file path=xl/sharedStrings.xml><?xml version="1.0" encoding="utf-8"?>
<sst xmlns="http://schemas.openxmlformats.org/spreadsheetml/2006/main" count="1210" uniqueCount="397">
  <si>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</si>
  <si>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</si>
  <si>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</si>
  <si>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</si>
  <si>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</si>
  <si>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</si>
  <si>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</si>
  <si>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</si>
  <si>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</si>
  <si>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</si>
  <si>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</si>
  <si>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</si>
  <si>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</si>
  <si>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</si>
  <si>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</si>
  <si>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</si>
  <si>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</si>
  <si>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</si>
  <si>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</si>
  <si>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</si>
  <si>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</si>
  <si>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</si>
  <si>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</si>
  <si>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</si>
  <si>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</si>
  <si>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</si>
  <si>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</si>
  <si>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</si>
  <si>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</si>
  <si>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</si>
  <si>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</si>
  <si>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</si>
  <si>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</si>
  <si>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</si>
  <si>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</si>
  <si>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</si>
  <si>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</si>
  <si>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</si>
  <si>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</si>
  <si>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</si>
  <si>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</si>
  <si>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</si>
  <si>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</si>
  <si>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</si>
  <si>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</si>
  <si>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</si>
  <si>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</si>
  <si>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</si>
  <si>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</si>
  <si>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</si>
  <si>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</si>
  <si>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</si>
  <si>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</si>
  <si>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</si>
  <si>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</si>
  <si>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</si>
  <si>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</si>
  <si>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</si>
  <si>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</si>
  <si>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</si>
  <si>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</si>
  <si>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</si>
  <si>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</si>
  <si>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</si>
  <si>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</si>
  <si>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</si>
  <si>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</si>
  <si>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</si>
  <si>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</si>
  <si>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</si>
  <si>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</si>
  <si>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</si>
  <si>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</si>
  <si>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</si>
  <si>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</si>
  <si>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</si>
  <si>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</si>
  <si>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</si>
  <si>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</si>
  <si>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</si>
  <si>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</si>
  <si>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</si>
  <si>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</si>
  <si>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</si>
  <si>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</si>
  <si>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</si>
  <si>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</si>
  <si>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</si>
  <si>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</si>
  <si>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</si>
  <si>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</si>
  <si>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</si>
  <si>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</si>
  <si>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Công</t>
  </si>
  <si>
    <t>Bùi Văn</t>
  </si>
  <si>
    <t>Nguyễn Văn</t>
  </si>
  <si>
    <t>Nguyễn Hữu</t>
  </si>
  <si>
    <t>Đức</t>
  </si>
  <si>
    <t>Hiếu</t>
  </si>
  <si>
    <t>Huy</t>
  </si>
  <si>
    <t>Nguyễn Tiến</t>
  </si>
  <si>
    <t>Hữu</t>
  </si>
  <si>
    <t>Linh</t>
  </si>
  <si>
    <t>Lương</t>
  </si>
  <si>
    <t>Phong</t>
  </si>
  <si>
    <t>Tâm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</si>
  <si>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</si>
  <si>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</si>
  <si>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</si>
  <si>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</si>
  <si>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</si>
  <si>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</si>
  <si>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</si>
  <si>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</si>
  <si>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</si>
  <si>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</si>
  <si>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</si>
  <si>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</si>
  <si>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</si>
  <si>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</si>
  <si>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</si>
  <si>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</si>
  <si>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</si>
  <si>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</si>
  <si>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</si>
  <si>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</si>
  <si>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</si>
  <si>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</si>
  <si>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</si>
  <si>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</si>
  <si>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</si>
  <si>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</si>
  <si>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</si>
  <si>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</si>
  <si>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</si>
  <si>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</si>
  <si>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</si>
  <si>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</si>
  <si>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</si>
  <si>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</si>
  <si>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</si>
  <si>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</si>
  <si>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</si>
  <si>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</si>
  <si>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</si>
  <si>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</si>
  <si>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</si>
  <si>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</si>
  <si>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</si>
  <si>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</si>
  <si>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</si>
  <si>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</si>
  <si>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</si>
  <si>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</si>
  <si>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</si>
  <si>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</si>
  <si>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</si>
  <si>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</si>
  <si>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</si>
  <si>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</si>
  <si>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</si>
  <si>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</si>
  <si>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</si>
  <si>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</si>
  <si>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</si>
  <si>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</si>
  <si>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</si>
  <si>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</si>
  <si>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</si>
  <si>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</si>
  <si>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</si>
  <si>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</si>
  <si>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</si>
  <si>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</si>
  <si>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</si>
  <si>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</si>
  <si>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</si>
  <si>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</si>
  <si>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</si>
  <si>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</si>
  <si>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</si>
  <si>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</si>
  <si>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</si>
  <si>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</si>
  <si>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</si>
  <si>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</si>
  <si>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</si>
  <si>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</si>
  <si>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</si>
  <si>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</si>
  <si>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</si>
  <si>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</si>
  <si>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</si>
  <si>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</si>
  <si>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</si>
  <si>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</si>
  <si>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Anh</t>
  </si>
  <si>
    <t>Nguyễn Anh</t>
  </si>
  <si>
    <t>Nguyễn Minh</t>
  </si>
  <si>
    <t>Hoàng</t>
  </si>
  <si>
    <t>Hưng</t>
  </si>
  <si>
    <t>Phạm Việt</t>
  </si>
  <si>
    <t>Nam</t>
  </si>
  <si>
    <t>Quân</t>
  </si>
  <si>
    <t>Nguyễn Đức</t>
  </si>
  <si>
    <t>Thanh</t>
  </si>
  <si>
    <t>Thắng</t>
  </si>
  <si>
    <t>Tú</t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</si>
  <si>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</si>
  <si>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t>Kỹ thuật Điện - Điện tử</t>
  </si>
  <si>
    <t>17/12/2022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</si>
  <si>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</si>
  <si>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Ca 1</t>
  </si>
  <si>
    <t>72DCOT10106</t>
  </si>
  <si>
    <t>Nguyễn Hoàng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</si>
  <si>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</si>
  <si>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</si>
  <si>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</si>
  <si>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</si>
  <si>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</si>
  <si>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</si>
  <si>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</si>
  <si>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</si>
  <si>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</si>
  <si>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</si>
  <si>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72DCOT10118</t>
  </si>
  <si>
    <t>Dương Tiến</t>
  </si>
  <si>
    <t>Dũng</t>
  </si>
  <si>
    <t>72DCOT10028</t>
  </si>
  <si>
    <t>Phạm Nguyễn Hùng</t>
  </si>
  <si>
    <t>72DCOT10104</t>
  </si>
  <si>
    <t>Vũ Quý</t>
  </si>
  <si>
    <t>Dương</t>
  </si>
  <si>
    <t>72DCOT10101</t>
  </si>
  <si>
    <t>Trần Tiến</t>
  </si>
  <si>
    <t>Đạt</t>
  </si>
  <si>
    <t>72DCOT10042</t>
  </si>
  <si>
    <t>Dương Tuấn</t>
  </si>
  <si>
    <t>72DCOT10017</t>
  </si>
  <si>
    <t>Được</t>
  </si>
  <si>
    <t>72DCOT10015</t>
  </si>
  <si>
    <t>Đỗ Việt</t>
  </si>
  <si>
    <t>72DCOT10109</t>
  </si>
  <si>
    <t>Lê Minh</t>
  </si>
  <si>
    <t>72DCOT10108</t>
  </si>
  <si>
    <t>72DCOT10002</t>
  </si>
  <si>
    <t>72DCOT10003</t>
  </si>
  <si>
    <t>Nguyễn Đặng</t>
  </si>
  <si>
    <t>72DCOT10009</t>
  </si>
  <si>
    <t>Nguyễn Quang</t>
  </si>
  <si>
    <t>72DCOT10001</t>
  </si>
  <si>
    <t>Đinh Quang</t>
  </si>
  <si>
    <t>72DCOT10018</t>
  </si>
  <si>
    <t>72DCOT10113</t>
  </si>
  <si>
    <t>Vũ Cao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</si>
  <si>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</si>
  <si>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</si>
  <si>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</si>
  <si>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</si>
  <si>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</si>
  <si>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</si>
  <si>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</si>
  <si>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Long</t>
  </si>
  <si>
    <t>72DCOT10116</t>
  </si>
  <si>
    <t>Đặng Đức</t>
  </si>
  <si>
    <t>72DCOT10105</t>
  </si>
  <si>
    <t>Minh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</si>
  <si>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</si>
  <si>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</si>
  <si>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</si>
  <si>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</si>
  <si>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</si>
  <si>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</si>
  <si>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</si>
  <si>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Nguyễn Đình</t>
  </si>
  <si>
    <t>72DCOT10010</t>
  </si>
  <si>
    <t>Đoàn Minh</t>
  </si>
  <si>
    <t>72DCOT10023</t>
  </si>
  <si>
    <t>Phùng Thanh</t>
  </si>
  <si>
    <t>Sơn</t>
  </si>
  <si>
    <t>72DCOT10011</t>
  </si>
  <si>
    <t>Vũ Hồng</t>
  </si>
  <si>
    <t>72DCOT10033</t>
  </si>
  <si>
    <t>Lại Phú Minh</t>
  </si>
  <si>
    <t>Thành</t>
  </si>
  <si>
    <t>72DCOT10013</t>
  </si>
  <si>
    <t>72DCOT10103</t>
  </si>
  <si>
    <t>72DCOT10038</t>
  </si>
  <si>
    <t>Thọ</t>
  </si>
  <si>
    <t>72DCOT10115</t>
  </si>
  <si>
    <t>Toàn</t>
  </si>
  <si>
    <t>72DCOT10114</t>
  </si>
  <si>
    <t>Đỗ Văn</t>
  </si>
  <si>
    <t>72DCOT10026</t>
  </si>
  <si>
    <t>72DCOT10029</t>
  </si>
  <si>
    <t>Tuấn</t>
  </si>
  <si>
    <t>72DCOT10032</t>
  </si>
  <si>
    <t>Nguyễn Thanh</t>
  </si>
  <si>
    <t>Tùng</t>
  </si>
  <si>
    <t>72DCOT10130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</si>
  <si>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</si>
  <si>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</si>
  <si>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</si>
  <si>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</si>
  <si>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</si>
  <si>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</si>
  <si>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</si>
  <si>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</si>
  <si>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72DCOT10060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</si>
  <si>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</si>
  <si>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</si>
  <si>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</si>
  <si>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</si>
  <si>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</si>
  <si>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</si>
  <si>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</si>
  <si>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</si>
  <si>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</si>
  <si>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</si>
  <si>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</si>
  <si>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</si>
  <si>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</si>
  <si>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</si>
  <si>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</si>
  <si>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</si>
  <si>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</si>
  <si>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</si>
  <si>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</si>
  <si>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</si>
  <si>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</si>
  <si>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</si>
  <si>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</si>
  <si>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</si>
  <si>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</si>
  <si>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</si>
  <si>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</si>
  <si>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</si>
  <si>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</si>
  <si>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72DCOT10079</t>
  </si>
  <si>
    <t>Ngô Duy</t>
  </si>
  <si>
    <t>Khánh</t>
  </si>
  <si>
    <t>72DCOT10076</t>
  </si>
  <si>
    <t>Nguyễn Lê Trung</t>
  </si>
  <si>
    <t>Kiên</t>
  </si>
  <si>
    <t>72DCOT10069</t>
  </si>
  <si>
    <t>Đỗ Đức</t>
  </si>
  <si>
    <t>Mạnh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</si>
  <si>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</si>
  <si>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</si>
  <si>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</si>
  <si>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</si>
  <si>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</si>
  <si>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</si>
  <si>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</si>
  <si>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72DCOT10061</t>
  </si>
  <si>
    <t>Nguyễn Lê Đình</t>
  </si>
  <si>
    <t>Quốc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</si>
  <si>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</si>
  <si>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</si>
  <si>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</si>
  <si>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</si>
  <si>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</si>
  <si>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</si>
  <si>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</si>
  <si>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</si>
  <si>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72DCOT10127</t>
  </si>
  <si>
    <t>Văn Danh</t>
  </si>
  <si>
    <t>Thái</t>
  </si>
  <si>
    <t>72DCOT10136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</si>
  <si>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</si>
  <si>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</si>
  <si>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</si>
  <si>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</si>
  <si>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</si>
  <si>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</si>
  <si>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</si>
  <si>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</si>
  <si>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Trần Văn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</si>
  <si>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</si>
  <si>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</si>
  <si>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</si>
  <si>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</si>
  <si>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</si>
  <si>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</si>
  <si>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</si>
  <si>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</si>
  <si>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</si>
  <si>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</si>
  <si>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</si>
  <si>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</si>
  <si>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72DCOT10137</t>
  </si>
  <si>
    <t>Phạm Đức</t>
  </si>
  <si>
    <t>Việt</t>
  </si>
  <si>
    <t>72DCOT10097</t>
  </si>
  <si>
    <t>Nguyễn Anh Như</t>
  </si>
  <si>
    <t>Vũ</t>
  </si>
  <si>
    <t>72DCOT10129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</si>
</sst>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5" xfId="0" applyNumberFormat="1" applyFont="1" applyFill="1" applyBorder="1" applyAlignment="1" applyProtection="1"/>
    <xf numFmtId="49" fontId="15" fillId="0" borderId="23" xfId="0" applyNumberFormat="1" applyFont="1" applyFill="1" applyBorder="1" applyAlignment="1" applyProtection="1"/>
    <xf numFmtId="49" fontId="15" fillId="0" borderId="24" xfId="0" applyNumberFormat="1" applyFont="1" applyFill="1" applyBorder="1" applyAlignment="1" applyProtection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2" fillId="0" borderId="1" xfId="0" applyNumberFormat="1" applyFont="1" applyFill="1" applyBorder="1" applyAlignment="1" applyProtection="1">
      <alignment horizontal="center"/>
    </xf>
    <xf numFmtId="0" fontId="6" fillId="0" borderId="32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4" fillId="0" borderId="31" xfId="0" applyNumberFormat="1" applyFont="1" applyFill="1" applyBorder="1" applyAlignment="1" applyProtection="1"/>
    <xf numFmtId="49" fontId="15" fillId="0" borderId="33" xfId="0" applyNumberFormat="1" applyFont="1" applyFill="1" applyBorder="1" applyAlignment="1" applyProtection="1"/>
    <xf numFmtId="49" fontId="15" fillId="0" borderId="3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view="pageLayout" topLeftCell="A38" zoomScale="115" zoomScaleNormal="100" zoomScalePageLayoutView="115" workbookViewId="0">
      <selection activeCell="A48" sqref="A9:XFD48"/>
    </sheetView>
  </sheetViews>
  <sheetFormatPr defaultColWidth="9" defaultRowHeight="12.75"/>
  <cols>
    <col min="1" max="2" width="4.28515625" customWidth="1"/>
    <col min="3" max="3" width="13.140625" customWidth="1"/>
    <col min="4" max="4" width="16.28515625" customWidth="1"/>
    <col min="5" max="5" width="7.5703125" customWidth="1"/>
    <col min="6" max="6" width="10.7109375" customWidth="1"/>
    <col min="7" max="7" width="6.425781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195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209</v>
      </c>
      <c r="F4" s="76"/>
      <c r="G4" s="76"/>
      <c r="H4" s="76"/>
      <c r="I4" s="76"/>
      <c r="J4" s="76"/>
      <c r="K4" s="48" t="s">
        <v>211</v>
      </c>
      <c r="L4" s="8"/>
      <c r="M4" s="8"/>
    </row>
    <row r="5" spans="1:17" s="2" customFormat="1" ht="15">
      <c r="B5" s="2" t="s">
        <v>208</v>
      </c>
      <c r="D5" s="47" t="s">
        <v>91</v>
      </c>
      <c r="E5" s="77" t="s">
        <v>210</v>
      </c>
      <c r="F5" s="76"/>
      <c r="G5" s="48"/>
      <c r="H5" s="48"/>
      <c r="I5" s="48"/>
      <c r="K5" s="56" t="s">
        <v>92</v>
      </c>
      <c r="L5" s="57" t="s">
        <v>212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1.75" customHeight="1">
      <c r="A9" s="18">
        <v>1</v>
      </c>
      <c r="B9" s="12">
        <f t="shared" ref="B9:B12" si="0">A9</f>
        <v>1</v>
      </c>
      <c r="C9" s="49" t="s">
        <v>213</v>
      </c>
      <c r="D9" s="50" t="s">
        <v>214</v>
      </c>
      <c r="E9" s="51" t="s">
        <v>196</v>
      </c>
      <c r="F9" s="22" t="s">
        <v>215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49" t="s">
        <v>216</v>
      </c>
      <c r="D10" s="50" t="s">
        <v>217</v>
      </c>
      <c r="E10" s="51" t="s">
        <v>196</v>
      </c>
      <c r="F10" s="22" t="s">
        <v>215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49" t="s">
        <v>218</v>
      </c>
      <c r="D11" s="50" t="s">
        <v>219</v>
      </c>
      <c r="E11" s="51" t="s">
        <v>196</v>
      </c>
      <c r="F11" s="22" t="s">
        <v>215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49" t="s">
        <v>220</v>
      </c>
      <c r="D12" s="50" t="s">
        <v>221</v>
      </c>
      <c r="E12" s="51" t="s">
        <v>196</v>
      </c>
      <c r="F12" s="22" t="s">
        <v>215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ref="B13:B49" si="1">A13</f>
        <v>5</v>
      </c>
      <c r="C13" s="49" t="s">
        <v>222</v>
      </c>
      <c r="D13" s="50" t="s">
        <v>223</v>
      </c>
      <c r="E13" s="51" t="s">
        <v>224</v>
      </c>
      <c r="F13" s="22" t="s">
        <v>215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49" t="s">
        <v>225</v>
      </c>
      <c r="D14" s="50" t="s">
        <v>226</v>
      </c>
      <c r="E14" s="51" t="s">
        <v>227</v>
      </c>
      <c r="F14" s="22" t="s">
        <v>215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49" t="s">
        <v>228</v>
      </c>
      <c r="D15" s="50" t="s">
        <v>229</v>
      </c>
      <c r="E15" s="51" t="s">
        <v>227</v>
      </c>
      <c r="F15" s="22" t="s">
        <v>215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49" t="s">
        <v>230</v>
      </c>
      <c r="D16" s="50" t="s">
        <v>231</v>
      </c>
      <c r="E16" s="51" t="s">
        <v>232</v>
      </c>
      <c r="F16" s="22" t="s">
        <v>215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1"/>
        <v>9</v>
      </c>
      <c r="C17" s="49" t="s">
        <v>233</v>
      </c>
      <c r="D17" s="50" t="s">
        <v>234</v>
      </c>
      <c r="E17" s="51" t="s">
        <v>235</v>
      </c>
      <c r="F17" s="22" t="s">
        <v>215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1"/>
        <v>10</v>
      </c>
      <c r="C18" s="49" t="s">
        <v>236</v>
      </c>
      <c r="D18" s="50" t="s">
        <v>237</v>
      </c>
      <c r="E18" s="51" t="s">
        <v>97</v>
      </c>
      <c r="F18" s="22" t="s">
        <v>215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1"/>
        <v>11</v>
      </c>
      <c r="C19" s="49" t="s">
        <v>238</v>
      </c>
      <c r="D19" s="50" t="s">
        <v>95</v>
      </c>
      <c r="E19" s="51" t="s">
        <v>239</v>
      </c>
      <c r="F19" s="22" t="s">
        <v>215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1"/>
        <v>12</v>
      </c>
      <c r="C20" s="49" t="s">
        <v>240</v>
      </c>
      <c r="D20" s="50" t="s">
        <v>241</v>
      </c>
      <c r="E20" s="51" t="s">
        <v>98</v>
      </c>
      <c r="F20" s="22" t="s">
        <v>215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49" t="s">
        <v>242</v>
      </c>
      <c r="D21" s="50" t="s">
        <v>243</v>
      </c>
      <c r="E21" s="51" t="s">
        <v>98</v>
      </c>
      <c r="F21" s="22" t="s">
        <v>215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49" t="s">
        <v>244</v>
      </c>
      <c r="D22" s="50" t="s">
        <v>198</v>
      </c>
      <c r="E22" s="51" t="s">
        <v>98</v>
      </c>
      <c r="F22" s="22" t="s">
        <v>215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49" t="s">
        <v>245</v>
      </c>
      <c r="D23" s="50" t="s">
        <v>243</v>
      </c>
      <c r="E23" s="51" t="s">
        <v>199</v>
      </c>
      <c r="F23" s="22" t="s">
        <v>215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49" t="s">
        <v>246</v>
      </c>
      <c r="D24" s="50" t="s">
        <v>247</v>
      </c>
      <c r="E24" s="51" t="s">
        <v>199</v>
      </c>
      <c r="F24" s="22" t="s">
        <v>215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49" t="s">
        <v>248</v>
      </c>
      <c r="D25" s="50" t="s">
        <v>249</v>
      </c>
      <c r="E25" s="51" t="s">
        <v>199</v>
      </c>
      <c r="F25" s="22" t="s">
        <v>215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49" t="s">
        <v>250</v>
      </c>
      <c r="D26" s="50" t="s">
        <v>251</v>
      </c>
      <c r="E26" s="51" t="s">
        <v>99</v>
      </c>
      <c r="F26" s="22" t="s">
        <v>215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49" t="s">
        <v>252</v>
      </c>
      <c r="D27" s="50" t="s">
        <v>249</v>
      </c>
      <c r="E27" s="51" t="s">
        <v>99</v>
      </c>
      <c r="F27" s="22" t="s">
        <v>215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49" t="s">
        <v>253</v>
      </c>
      <c r="D28" s="50" t="s">
        <v>254</v>
      </c>
      <c r="E28" s="51" t="s">
        <v>200</v>
      </c>
      <c r="F28" s="22" t="s">
        <v>215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49" t="s">
        <v>255</v>
      </c>
      <c r="D29" s="50" t="s">
        <v>256</v>
      </c>
      <c r="E29" s="51" t="s">
        <v>257</v>
      </c>
      <c r="F29" s="22" t="s">
        <v>215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49" t="s">
        <v>258</v>
      </c>
      <c r="D30" s="50" t="s">
        <v>259</v>
      </c>
      <c r="E30" s="51" t="s">
        <v>102</v>
      </c>
      <c r="F30" s="22" t="s">
        <v>215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49" t="s">
        <v>260</v>
      </c>
      <c r="D31" s="50" t="s">
        <v>261</v>
      </c>
      <c r="E31" s="51" t="s">
        <v>262</v>
      </c>
      <c r="F31" s="22" t="s">
        <v>215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49" t="s">
        <v>263</v>
      </c>
      <c r="D32" s="50" t="s">
        <v>264</v>
      </c>
      <c r="E32" s="51" t="s">
        <v>103</v>
      </c>
      <c r="F32" s="22" t="s">
        <v>215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49" t="s">
        <v>265</v>
      </c>
      <c r="D33" s="50" t="s">
        <v>249</v>
      </c>
      <c r="E33" s="51" t="s">
        <v>266</v>
      </c>
      <c r="F33" s="22" t="s">
        <v>215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49" t="s">
        <v>267</v>
      </c>
      <c r="D34" s="50" t="s">
        <v>268</v>
      </c>
      <c r="E34" s="51" t="s">
        <v>269</v>
      </c>
      <c r="F34" s="22" t="s">
        <v>215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49" t="s">
        <v>270</v>
      </c>
      <c r="D35" s="50" t="s">
        <v>271</v>
      </c>
      <c r="E35" s="51" t="s">
        <v>272</v>
      </c>
      <c r="F35" s="22" t="s">
        <v>215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49" t="s">
        <v>273</v>
      </c>
      <c r="D36" s="50" t="s">
        <v>274</v>
      </c>
      <c r="E36" s="51" t="s">
        <v>272</v>
      </c>
      <c r="F36" s="22" t="s">
        <v>215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1"/>
        <v>29</v>
      </c>
      <c r="C37" s="49" t="s">
        <v>275</v>
      </c>
      <c r="D37" s="50" t="s">
        <v>276</v>
      </c>
      <c r="E37" s="51" t="s">
        <v>203</v>
      </c>
      <c r="F37" s="22" t="s">
        <v>215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1"/>
        <v>30</v>
      </c>
      <c r="C38" s="49" t="s">
        <v>277</v>
      </c>
      <c r="D38" s="50" t="s">
        <v>278</v>
      </c>
      <c r="E38" s="51" t="s">
        <v>279</v>
      </c>
      <c r="F38" s="22" t="s">
        <v>215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1"/>
        <v>31</v>
      </c>
      <c r="C39" s="49" t="s">
        <v>280</v>
      </c>
      <c r="D39" s="50" t="s">
        <v>281</v>
      </c>
      <c r="E39" s="51" t="s">
        <v>279</v>
      </c>
      <c r="F39" s="22" t="s">
        <v>215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1"/>
        <v>32</v>
      </c>
      <c r="C40" s="49" t="s">
        <v>282</v>
      </c>
      <c r="D40" s="50" t="s">
        <v>283</v>
      </c>
      <c r="E40" s="51" t="s">
        <v>284</v>
      </c>
      <c r="F40" s="22" t="s">
        <v>215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1"/>
        <v>33</v>
      </c>
      <c r="C41" s="49" t="s">
        <v>285</v>
      </c>
      <c r="D41" s="50" t="s">
        <v>204</v>
      </c>
      <c r="E41" s="51" t="s">
        <v>284</v>
      </c>
      <c r="F41" s="22" t="s">
        <v>215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1"/>
        <v>34</v>
      </c>
      <c r="C42" s="49" t="s">
        <v>286</v>
      </c>
      <c r="D42" s="50" t="s">
        <v>100</v>
      </c>
      <c r="E42" s="51" t="s">
        <v>284</v>
      </c>
      <c r="F42" s="22" t="s">
        <v>215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1"/>
        <v>35</v>
      </c>
      <c r="C43" s="49" t="s">
        <v>287</v>
      </c>
      <c r="D43" s="50" t="s">
        <v>96</v>
      </c>
      <c r="E43" s="51" t="s">
        <v>288</v>
      </c>
      <c r="F43" s="22" t="s">
        <v>215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1"/>
        <v>36</v>
      </c>
      <c r="C44" s="49" t="s">
        <v>289</v>
      </c>
      <c r="D44" s="50" t="s">
        <v>94</v>
      </c>
      <c r="E44" s="51" t="s">
        <v>290</v>
      </c>
      <c r="F44" s="22" t="s">
        <v>215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1"/>
        <v>37</v>
      </c>
      <c r="C45" s="49" t="s">
        <v>291</v>
      </c>
      <c r="D45" s="50" t="s">
        <v>292</v>
      </c>
      <c r="E45" s="51" t="s">
        <v>290</v>
      </c>
      <c r="F45" s="22" t="s">
        <v>215</v>
      </c>
      <c r="G45" s="23"/>
      <c r="H45" s="24"/>
      <c r="I45" s="24"/>
      <c r="J45" s="24"/>
      <c r="K45" s="24"/>
      <c r="L45" s="24"/>
      <c r="M45" s="24"/>
    </row>
    <row r="46" spans="1:13" s="4" customFormat="1" ht="21.75" customHeight="1">
      <c r="A46" s="18">
        <v>38</v>
      </c>
      <c r="B46" s="12">
        <f t="shared" si="1"/>
        <v>38</v>
      </c>
      <c r="C46" s="49" t="s">
        <v>293</v>
      </c>
      <c r="D46" s="50" t="s">
        <v>197</v>
      </c>
      <c r="E46" s="51" t="s">
        <v>207</v>
      </c>
      <c r="F46" s="22" t="s">
        <v>215</v>
      </c>
      <c r="G46" s="23"/>
      <c r="H46" s="24"/>
      <c r="I46" s="24"/>
      <c r="J46" s="24"/>
      <c r="K46" s="24"/>
      <c r="L46" s="24"/>
      <c r="M46" s="24"/>
    </row>
    <row r="47" spans="1:13" s="4" customFormat="1" ht="21.75" customHeight="1">
      <c r="A47" s="18">
        <v>39</v>
      </c>
      <c r="B47" s="12">
        <f t="shared" si="1"/>
        <v>39</v>
      </c>
      <c r="C47" s="49" t="s">
        <v>294</v>
      </c>
      <c r="D47" s="50" t="s">
        <v>95</v>
      </c>
      <c r="E47" s="51" t="s">
        <v>295</v>
      </c>
      <c r="F47" s="22" t="s">
        <v>215</v>
      </c>
      <c r="G47" s="23"/>
      <c r="H47" s="24"/>
      <c r="I47" s="24"/>
      <c r="J47" s="24"/>
      <c r="K47" s="24"/>
      <c r="L47" s="24"/>
      <c r="M47" s="24"/>
    </row>
    <row r="48" spans="1:13" s="4" customFormat="1" ht="21.75" customHeight="1">
      <c r="A48" s="18">
        <v>40</v>
      </c>
      <c r="B48" s="12">
        <f t="shared" si="1"/>
        <v>40</v>
      </c>
      <c r="C48" s="49" t="s">
        <v>296</v>
      </c>
      <c r="D48" s="50" t="s">
        <v>297</v>
      </c>
      <c r="E48" s="51" t="s">
        <v>298</v>
      </c>
      <c r="F48" s="22" t="s">
        <v>215</v>
      </c>
      <c r="G48" s="23"/>
      <c r="H48" s="24"/>
      <c r="I48" s="24"/>
      <c r="J48" s="24"/>
      <c r="K48" s="24"/>
      <c r="L48" s="24"/>
      <c r="M48" s="24"/>
    </row>
    <row r="49" spans="1:15" s="4" customFormat="1" ht="18.95" customHeight="1">
      <c r="A49" s="61"/>
      <c r="B49" s="85"/>
      <c r="C49" s="86"/>
      <c r="D49" s="87"/>
      <c r="E49" s="88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82" t="s">
        <v>106</v>
      </c>
      <c r="B51" s="82"/>
      <c r="C51" s="82"/>
      <c r="D51" s="55" t="str">
        <f>COUNT(A9:A49)&amp;" sinh viên"</f>
        <v>40 sinh viên</v>
      </c>
      <c r="E51" s="55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32"/>
      <c r="B52" s="32"/>
      <c r="C52" s="32"/>
      <c r="D52" s="32"/>
      <c r="E52" s="32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L7:L8"/>
    <mergeCell ref="M7:M8"/>
    <mergeCell ref="D7:E8"/>
    <mergeCell ref="I7:K7"/>
    <mergeCell ref="A51:C51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tabSelected="1" view="pageLayout" topLeftCell="A55" zoomScale="115" zoomScaleNormal="100" zoomScalePageLayoutView="115" workbookViewId="0">
      <selection activeCell="F55" sqref="F55"/>
    </sheetView>
  </sheetViews>
  <sheetFormatPr defaultColWidth="9" defaultRowHeight="12.75"/>
  <cols>
    <col min="1" max="2" width="4.28515625" customWidth="1"/>
    <col min="3" max="3" width="13.140625" customWidth="1"/>
    <col min="4" max="4" width="16.28515625" customWidth="1"/>
    <col min="5" max="5" width="7.5703125" customWidth="1"/>
    <col min="6" max="6" width="10.7109375" customWidth="1"/>
    <col min="7" max="7" width="6.425781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195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209</v>
      </c>
      <c r="F4" s="76"/>
      <c r="G4" s="76"/>
      <c r="H4" s="76"/>
      <c r="I4" s="76"/>
      <c r="J4" s="76"/>
      <c r="K4" s="48" t="s">
        <v>211</v>
      </c>
      <c r="L4" s="8"/>
      <c r="M4" s="8"/>
    </row>
    <row r="5" spans="1:17" s="2" customFormat="1" ht="15">
      <c r="B5" s="2" t="s">
        <v>208</v>
      </c>
      <c r="D5" s="47" t="s">
        <v>91</v>
      </c>
      <c r="E5" s="77" t="s">
        <v>210</v>
      </c>
      <c r="F5" s="76"/>
      <c r="G5" s="48"/>
      <c r="H5" s="48"/>
      <c r="I5" s="48"/>
      <c r="K5" s="56" t="s">
        <v>92</v>
      </c>
      <c r="L5" s="57" t="s">
        <v>212</v>
      </c>
      <c r="M5" s="63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1" customHeight="1">
      <c r="A9" s="83">
        <v>1</v>
      </c>
      <c r="B9" s="84">
        <f t="shared" ref="B9:B12" si="0">A9</f>
        <v>1</v>
      </c>
      <c r="C9" s="49" t="s">
        <v>299</v>
      </c>
      <c r="D9" s="50" t="s">
        <v>201</v>
      </c>
      <c r="E9" s="51" t="s">
        <v>196</v>
      </c>
      <c r="F9" s="22" t="s">
        <v>300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49" t="s">
        <v>301</v>
      </c>
      <c r="D10" s="50" t="s">
        <v>302</v>
      </c>
      <c r="E10" s="51" t="s">
        <v>196</v>
      </c>
      <c r="F10" s="22" t="s">
        <v>300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49" t="s">
        <v>303</v>
      </c>
      <c r="D11" s="50" t="s">
        <v>304</v>
      </c>
      <c r="E11" s="51" t="s">
        <v>305</v>
      </c>
      <c r="F11" s="22" t="s">
        <v>300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49" t="s">
        <v>306</v>
      </c>
      <c r="D12" s="50" t="s">
        <v>307</v>
      </c>
      <c r="E12" s="51" t="s">
        <v>93</v>
      </c>
      <c r="F12" s="22" t="s">
        <v>300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ref="B13:B20" si="1">A13</f>
        <v>5</v>
      </c>
      <c r="C13" s="49" t="s">
        <v>308</v>
      </c>
      <c r="D13" s="50" t="s">
        <v>197</v>
      </c>
      <c r="E13" s="51" t="s">
        <v>93</v>
      </c>
      <c r="F13" s="22" t="s">
        <v>300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49" t="s">
        <v>309</v>
      </c>
      <c r="D14" s="50" t="s">
        <v>310</v>
      </c>
      <c r="E14" s="51" t="s">
        <v>311</v>
      </c>
      <c r="F14" s="22" t="s">
        <v>300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49" t="s">
        <v>312</v>
      </c>
      <c r="D15" s="50" t="s">
        <v>313</v>
      </c>
      <c r="E15" s="51" t="s">
        <v>235</v>
      </c>
      <c r="F15" s="22" t="s">
        <v>300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49" t="s">
        <v>314</v>
      </c>
      <c r="D16" s="50" t="s">
        <v>100</v>
      </c>
      <c r="E16" s="51" t="s">
        <v>235</v>
      </c>
      <c r="F16" s="22" t="s">
        <v>300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49" t="s">
        <v>315</v>
      </c>
      <c r="D17" s="50" t="s">
        <v>316</v>
      </c>
      <c r="E17" s="51" t="s">
        <v>97</v>
      </c>
      <c r="F17" s="22" t="s">
        <v>300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49" t="s">
        <v>317</v>
      </c>
      <c r="D18" s="50" t="s">
        <v>318</v>
      </c>
      <c r="E18" s="51" t="s">
        <v>319</v>
      </c>
      <c r="F18" s="22" t="s">
        <v>300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49" t="s">
        <v>320</v>
      </c>
      <c r="D19" s="50" t="s">
        <v>321</v>
      </c>
      <c r="E19" s="51" t="s">
        <v>322</v>
      </c>
      <c r="F19" s="22" t="s">
        <v>300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49" t="s">
        <v>323</v>
      </c>
      <c r="D20" s="50" t="s">
        <v>198</v>
      </c>
      <c r="E20" s="51" t="s">
        <v>324</v>
      </c>
      <c r="F20" s="22" t="s">
        <v>300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ref="B21:B57" si="2">A21</f>
        <v>13</v>
      </c>
      <c r="C21" s="49" t="s">
        <v>325</v>
      </c>
      <c r="D21" s="50" t="s">
        <v>326</v>
      </c>
      <c r="E21" s="51" t="s">
        <v>327</v>
      </c>
      <c r="F21" s="22" t="s">
        <v>300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49" t="s">
        <v>328</v>
      </c>
      <c r="D22" s="50" t="s">
        <v>329</v>
      </c>
      <c r="E22" s="51" t="s">
        <v>98</v>
      </c>
      <c r="F22" s="22" t="s">
        <v>300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49" t="s">
        <v>330</v>
      </c>
      <c r="D23" s="50" t="s">
        <v>331</v>
      </c>
      <c r="E23" s="51" t="s">
        <v>98</v>
      </c>
      <c r="F23" s="22" t="s">
        <v>300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49" t="s">
        <v>332</v>
      </c>
      <c r="D24" s="50" t="s">
        <v>95</v>
      </c>
      <c r="E24" s="51" t="s">
        <v>98</v>
      </c>
      <c r="F24" s="22" t="s">
        <v>300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49" t="s">
        <v>333</v>
      </c>
      <c r="D25" s="50" t="s">
        <v>334</v>
      </c>
      <c r="E25" s="51" t="s">
        <v>98</v>
      </c>
      <c r="F25" s="22" t="s">
        <v>300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49" t="s">
        <v>335</v>
      </c>
      <c r="D26" s="50" t="s">
        <v>302</v>
      </c>
      <c r="E26" s="51" t="s">
        <v>336</v>
      </c>
      <c r="F26" s="22" t="s">
        <v>300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49" t="s">
        <v>337</v>
      </c>
      <c r="D27" s="50" t="s">
        <v>94</v>
      </c>
      <c r="E27" s="51" t="s">
        <v>101</v>
      </c>
      <c r="F27" s="22" t="s">
        <v>300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49" t="s">
        <v>338</v>
      </c>
      <c r="D28" s="50" t="s">
        <v>339</v>
      </c>
      <c r="E28" s="51" t="s">
        <v>340</v>
      </c>
      <c r="F28" s="22" t="s">
        <v>300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49" t="s">
        <v>341</v>
      </c>
      <c r="D29" s="50" t="s">
        <v>342</v>
      </c>
      <c r="E29" s="51" t="s">
        <v>343</v>
      </c>
      <c r="F29" s="22" t="s">
        <v>300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49" t="s">
        <v>344</v>
      </c>
      <c r="D30" s="50" t="s">
        <v>345</v>
      </c>
      <c r="E30" s="51" t="s">
        <v>346</v>
      </c>
      <c r="F30" s="22" t="s">
        <v>300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49" t="s">
        <v>347</v>
      </c>
      <c r="D31" s="50" t="s">
        <v>348</v>
      </c>
      <c r="E31" s="51" t="s">
        <v>346</v>
      </c>
      <c r="F31" s="22" t="s">
        <v>300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49" t="s">
        <v>349</v>
      </c>
      <c r="D32" s="50" t="s">
        <v>350</v>
      </c>
      <c r="E32" s="51" t="s">
        <v>266</v>
      </c>
      <c r="F32" s="22" t="s">
        <v>300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49" t="s">
        <v>351</v>
      </c>
      <c r="D33" s="50" t="s">
        <v>217</v>
      </c>
      <c r="E33" s="51" t="s">
        <v>202</v>
      </c>
      <c r="F33" s="22" t="s">
        <v>300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49" t="s">
        <v>352</v>
      </c>
      <c r="D34" s="50" t="s">
        <v>95</v>
      </c>
      <c r="E34" s="51" t="s">
        <v>202</v>
      </c>
      <c r="F34" s="22" t="s">
        <v>300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49" t="s">
        <v>353</v>
      </c>
      <c r="D35" s="50" t="s">
        <v>95</v>
      </c>
      <c r="E35" s="51" t="s">
        <v>104</v>
      </c>
      <c r="F35" s="22" t="s">
        <v>300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49" t="s">
        <v>354</v>
      </c>
      <c r="D36" s="50" t="s">
        <v>355</v>
      </c>
      <c r="E36" s="51" t="s">
        <v>356</v>
      </c>
      <c r="F36" s="22" t="s">
        <v>300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49" t="s">
        <v>357</v>
      </c>
      <c r="D37" s="50" t="s">
        <v>358</v>
      </c>
      <c r="E37" s="51" t="s">
        <v>359</v>
      </c>
      <c r="F37" s="22" t="s">
        <v>300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49" t="s">
        <v>360</v>
      </c>
      <c r="D38" s="50" t="s">
        <v>361</v>
      </c>
      <c r="E38" s="51" t="s">
        <v>359</v>
      </c>
      <c r="F38" s="22" t="s">
        <v>300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49" t="s">
        <v>362</v>
      </c>
      <c r="D39" s="50" t="s">
        <v>363</v>
      </c>
      <c r="E39" s="51" t="s">
        <v>279</v>
      </c>
      <c r="F39" s="22" t="s">
        <v>300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49" t="s">
        <v>364</v>
      </c>
      <c r="D40" s="50" t="s">
        <v>204</v>
      </c>
      <c r="E40" s="51" t="s">
        <v>105</v>
      </c>
      <c r="F40" s="22" t="s">
        <v>300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49" t="s">
        <v>365</v>
      </c>
      <c r="D41" s="50" t="s">
        <v>366</v>
      </c>
      <c r="E41" s="51" t="s">
        <v>367</v>
      </c>
      <c r="F41" s="22" t="s">
        <v>300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49" t="s">
        <v>368</v>
      </c>
      <c r="D42" s="50" t="s">
        <v>249</v>
      </c>
      <c r="E42" s="51" t="s">
        <v>205</v>
      </c>
      <c r="F42" s="22" t="s">
        <v>300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49" t="s">
        <v>369</v>
      </c>
      <c r="D43" s="50" t="s">
        <v>370</v>
      </c>
      <c r="E43" s="51" t="s">
        <v>284</v>
      </c>
      <c r="F43" s="22" t="s">
        <v>300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49" t="s">
        <v>371</v>
      </c>
      <c r="D44" s="50" t="s">
        <v>372</v>
      </c>
      <c r="E44" s="51" t="s">
        <v>206</v>
      </c>
      <c r="F44" s="22" t="s">
        <v>300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49" t="s">
        <v>373</v>
      </c>
      <c r="D45" s="50" t="s">
        <v>374</v>
      </c>
      <c r="E45" s="51" t="s">
        <v>206</v>
      </c>
      <c r="F45" s="22" t="s">
        <v>300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49" t="s">
        <v>375</v>
      </c>
      <c r="D46" s="50" t="s">
        <v>204</v>
      </c>
      <c r="E46" s="51" t="s">
        <v>290</v>
      </c>
      <c r="F46" s="22" t="s">
        <v>300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49" t="s">
        <v>376</v>
      </c>
      <c r="D47" s="50" t="s">
        <v>377</v>
      </c>
      <c r="E47" s="51" t="s">
        <v>378</v>
      </c>
      <c r="F47" s="22" t="s">
        <v>300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49" t="s">
        <v>379</v>
      </c>
      <c r="D48" s="50" t="s">
        <v>380</v>
      </c>
      <c r="E48" s="51" t="s">
        <v>381</v>
      </c>
      <c r="F48" s="22" t="s">
        <v>300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49" t="s">
        <v>382</v>
      </c>
      <c r="D49" s="50" t="s">
        <v>383</v>
      </c>
      <c r="E49" s="51" t="s">
        <v>381</v>
      </c>
      <c r="F49" s="22" t="s">
        <v>300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49" t="s">
        <v>384</v>
      </c>
      <c r="D50" s="50" t="s">
        <v>377</v>
      </c>
      <c r="E50" s="51" t="s">
        <v>295</v>
      </c>
      <c r="F50" s="22" t="s">
        <v>300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2"/>
        <v>43</v>
      </c>
      <c r="C51" s="49" t="s">
        <v>385</v>
      </c>
      <c r="D51" s="50" t="s">
        <v>386</v>
      </c>
      <c r="E51" s="51" t="s">
        <v>298</v>
      </c>
      <c r="F51" s="22" t="s">
        <v>300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2"/>
        <v>44</v>
      </c>
      <c r="C52" s="49" t="s">
        <v>387</v>
      </c>
      <c r="D52" s="50" t="s">
        <v>388</v>
      </c>
      <c r="E52" s="51" t="s">
        <v>298</v>
      </c>
      <c r="F52" s="22" t="s">
        <v>300</v>
      </c>
      <c r="G52" s="23"/>
      <c r="H52" s="24"/>
      <c r="I52" s="24"/>
      <c r="J52" s="24"/>
      <c r="K52" s="24"/>
      <c r="L52" s="24"/>
      <c r="M52" s="24"/>
    </row>
    <row r="53" spans="1:15" s="4" customFormat="1" ht="21" customHeight="1">
      <c r="A53" s="18">
        <v>45</v>
      </c>
      <c r="B53" s="12">
        <f t="shared" si="2"/>
        <v>45</v>
      </c>
      <c r="C53" s="49" t="s">
        <v>389</v>
      </c>
      <c r="D53" s="50" t="s">
        <v>297</v>
      </c>
      <c r="E53" s="51" t="s">
        <v>298</v>
      </c>
      <c r="F53" s="22" t="s">
        <v>300</v>
      </c>
      <c r="G53" s="23"/>
      <c r="H53" s="24"/>
      <c r="I53" s="24"/>
      <c r="J53" s="24"/>
      <c r="K53" s="24"/>
      <c r="L53" s="24"/>
      <c r="M53" s="24"/>
    </row>
    <row r="54" spans="1:15" s="4" customFormat="1" ht="21" customHeight="1">
      <c r="A54" s="18">
        <v>46</v>
      </c>
      <c r="B54" s="12">
        <f t="shared" si="2"/>
        <v>46</v>
      </c>
      <c r="C54" s="49" t="s">
        <v>390</v>
      </c>
      <c r="D54" s="50" t="s">
        <v>391</v>
      </c>
      <c r="E54" s="51" t="s">
        <v>392</v>
      </c>
      <c r="F54" s="22" t="s">
        <v>300</v>
      </c>
      <c r="G54" s="23"/>
      <c r="H54" s="24"/>
      <c r="I54" s="24"/>
      <c r="J54" s="24"/>
      <c r="K54" s="24"/>
      <c r="L54" s="24"/>
      <c r="M54" s="24"/>
    </row>
    <row r="55" spans="1:15" s="4" customFormat="1" ht="21" customHeight="1">
      <c r="A55" s="18">
        <v>47</v>
      </c>
      <c r="B55" s="12">
        <f t="shared" si="2"/>
        <v>47</v>
      </c>
      <c r="C55" s="49" t="s">
        <v>393</v>
      </c>
      <c r="D55" s="50" t="s">
        <v>394</v>
      </c>
      <c r="E55" s="51" t="s">
        <v>395</v>
      </c>
      <c r="F55" s="22" t="s">
        <v>300</v>
      </c>
      <c r="G55" s="23"/>
      <c r="H55" s="24"/>
      <c r="I55" s="24"/>
      <c r="J55" s="24"/>
      <c r="K55" s="24"/>
      <c r="L55" s="24"/>
      <c r="M55" s="24"/>
    </row>
    <row r="56" spans="1:15" s="4" customFormat="1" ht="21" customHeight="1">
      <c r="A56" s="18">
        <v>48</v>
      </c>
      <c r="B56" s="12">
        <f t="shared" si="2"/>
        <v>48</v>
      </c>
      <c r="C56" s="49" t="s">
        <v>396</v>
      </c>
      <c r="D56" s="50" t="s">
        <v>316</v>
      </c>
      <c r="E56" s="51" t="s">
        <v>395</v>
      </c>
      <c r="F56" s="22" t="s">
        <v>300</v>
      </c>
      <c r="G56" s="23"/>
      <c r="H56" s="24"/>
      <c r="I56" s="24"/>
      <c r="J56" s="24"/>
      <c r="K56" s="24"/>
      <c r="L56" s="24"/>
      <c r="M56" s="24"/>
    </row>
    <row r="57" spans="1:15" s="4" customFormat="1" ht="21" customHeight="1">
      <c r="A57" s="61"/>
      <c r="B57" s="85"/>
      <c r="C57" s="52"/>
      <c r="D57" s="53"/>
      <c r="E57" s="54"/>
      <c r="F57" s="29"/>
      <c r="G57" s="30"/>
      <c r="H57" s="31"/>
      <c r="I57" s="31"/>
      <c r="J57" s="31"/>
      <c r="K57" s="31"/>
      <c r="L57" s="31"/>
      <c r="M57" s="31"/>
      <c r="O57" s="39"/>
    </row>
    <row r="58" spans="1:15" s="5" customFormat="1" ht="12" customHeight="1"/>
    <row r="59" spans="1:15" ht="15">
      <c r="A59" s="82" t="s">
        <v>106</v>
      </c>
      <c r="B59" s="82"/>
      <c r="C59" s="82"/>
      <c r="D59" s="55" t="str">
        <f>COUNT(A9:A57)&amp;" sinh viên"</f>
        <v>48 sinh viên</v>
      </c>
      <c r="E59" s="55"/>
      <c r="F59" s="33" t="s">
        <v>77</v>
      </c>
      <c r="G59" s="4"/>
      <c r="H59" s="4"/>
      <c r="I59" s="34" t="s">
        <v>78</v>
      </c>
      <c r="J59" s="4"/>
    </row>
    <row r="60" spans="1:15" ht="8.25" customHeight="1">
      <c r="A60" s="62"/>
      <c r="B60" s="62"/>
      <c r="C60" s="62"/>
      <c r="D60" s="62"/>
      <c r="E60" s="62"/>
      <c r="F60" s="33"/>
      <c r="G60" s="4"/>
      <c r="H60" s="4"/>
      <c r="I60" s="34"/>
      <c r="J60" s="4"/>
    </row>
    <row r="61" spans="1:15" ht="15">
      <c r="A61" s="35"/>
      <c r="B61" s="4" t="s">
        <v>79</v>
      </c>
      <c r="C61" s="4"/>
      <c r="D61" s="4"/>
      <c r="E61" s="4"/>
      <c r="F61" s="4" t="s">
        <v>80</v>
      </c>
      <c r="G61" s="36"/>
      <c r="H61" s="35"/>
      <c r="I61" s="37"/>
      <c r="J61" s="4" t="s">
        <v>81</v>
      </c>
    </row>
    <row r="62" spans="1:15" s="5" customFormat="1" ht="15.75"/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/>
  </sheetData>
  <mergeCells count="16">
    <mergeCell ref="A59:C5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107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108</v>
      </c>
      <c r="E5" s="67"/>
      <c r="F5" s="67"/>
      <c r="G5" s="67"/>
      <c r="H5" s="67"/>
      <c r="J5" s="41" t="s">
        <v>109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110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108</v>
      </c>
      <c r="E5" s="67"/>
      <c r="F5" s="67"/>
      <c r="G5" s="67"/>
      <c r="H5" s="67"/>
      <c r="J5" s="41" t="s">
        <v>111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112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113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114</v>
      </c>
      <c r="D5" s="67" t="s">
        <v>115</v>
      </c>
      <c r="E5" s="67"/>
      <c r="F5" s="67"/>
      <c r="G5" s="67"/>
      <c r="H5" s="67"/>
      <c r="J5" s="9" t="s">
        <v>116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117</v>
      </c>
      <c r="D9" s="14" t="s">
        <v>118</v>
      </c>
      <c r="E9" s="15" t="s">
        <v>119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120</v>
      </c>
      <c r="D10" s="21" t="s">
        <v>121</v>
      </c>
      <c r="E10" s="22" t="s">
        <v>119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122</v>
      </c>
      <c r="D11" s="21" t="s">
        <v>123</v>
      </c>
      <c r="E11" s="22" t="s">
        <v>124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125</v>
      </c>
      <c r="D12" s="21" t="s">
        <v>126</v>
      </c>
      <c r="E12" s="22" t="s">
        <v>124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127</v>
      </c>
      <c r="D13" s="21" t="s">
        <v>128</v>
      </c>
      <c r="E13" s="22" t="s">
        <v>124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129</v>
      </c>
      <c r="D14" s="21" t="s">
        <v>130</v>
      </c>
      <c r="E14" s="22" t="s">
        <v>119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131</v>
      </c>
      <c r="D15" s="21" t="s">
        <v>132</v>
      </c>
      <c r="E15" s="22" t="s">
        <v>124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133</v>
      </c>
      <c r="D16" s="21" t="s">
        <v>134</v>
      </c>
      <c r="E16" s="22" t="s">
        <v>119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135</v>
      </c>
      <c r="D17" s="21" t="s">
        <v>136</v>
      </c>
      <c r="E17" s="22" t="s">
        <v>124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137</v>
      </c>
      <c r="D18" s="21" t="s">
        <v>138</v>
      </c>
      <c r="E18" s="22" t="s">
        <v>124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139</v>
      </c>
      <c r="D19" s="21" t="s">
        <v>140</v>
      </c>
      <c r="E19" s="22" t="s">
        <v>124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141</v>
      </c>
      <c r="D20" s="21" t="s">
        <v>142</v>
      </c>
      <c r="E20" s="22" t="s">
        <v>124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143</v>
      </c>
      <c r="D21" s="21" t="s">
        <v>144</v>
      </c>
      <c r="E21" s="22" t="s">
        <v>119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145</v>
      </c>
      <c r="D22" s="21" t="s">
        <v>146</v>
      </c>
      <c r="E22" s="22" t="s">
        <v>119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147</v>
      </c>
      <c r="D23" s="21" t="s">
        <v>148</v>
      </c>
      <c r="E23" s="22" t="s">
        <v>124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149</v>
      </c>
      <c r="D24" s="21" t="s">
        <v>150</v>
      </c>
      <c r="E24" s="22" t="s">
        <v>124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151</v>
      </c>
      <c r="D25" s="21" t="s">
        <v>152</v>
      </c>
      <c r="E25" s="22" t="s">
        <v>119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153</v>
      </c>
      <c r="D26" s="21" t="s">
        <v>154</v>
      </c>
      <c r="E26" s="22" t="s">
        <v>124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155</v>
      </c>
      <c r="D27" s="21" t="s">
        <v>156</v>
      </c>
      <c r="E27" s="22" t="s">
        <v>124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157</v>
      </c>
      <c r="D28" s="21" t="s">
        <v>158</v>
      </c>
      <c r="E28" s="22" t="s">
        <v>124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159</v>
      </c>
      <c r="D29" s="21" t="s">
        <v>160</v>
      </c>
      <c r="E29" s="22" t="s">
        <v>124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161</v>
      </c>
      <c r="D30" s="21" t="s">
        <v>162</v>
      </c>
      <c r="E30" s="22" t="s">
        <v>124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163</v>
      </c>
      <c r="D31" s="21" t="s">
        <v>164</v>
      </c>
      <c r="E31" s="22" t="s">
        <v>119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165</v>
      </c>
      <c r="D32" s="21" t="s">
        <v>166</v>
      </c>
      <c r="E32" s="22" t="s">
        <v>119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167</v>
      </c>
      <c r="D33" s="21" t="s">
        <v>168</v>
      </c>
      <c r="E33" s="22" t="s">
        <v>119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169</v>
      </c>
      <c r="D34" s="21" t="s">
        <v>170</v>
      </c>
      <c r="E34" s="22" t="s">
        <v>119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171</v>
      </c>
      <c r="D35" s="21" t="s">
        <v>172</v>
      </c>
      <c r="E35" s="22" t="s">
        <v>119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173</v>
      </c>
      <c r="D36" s="21" t="s">
        <v>174</v>
      </c>
      <c r="E36" s="22" t="s">
        <v>119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175</v>
      </c>
      <c r="D37" s="21" t="s">
        <v>176</v>
      </c>
      <c r="E37" s="22" t="s">
        <v>119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177</v>
      </c>
      <c r="D38" s="21" t="s">
        <v>178</v>
      </c>
      <c r="E38" s="22" t="s">
        <v>119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179</v>
      </c>
      <c r="D39" s="21" t="s">
        <v>180</v>
      </c>
      <c r="E39" s="22" t="s">
        <v>119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181</v>
      </c>
      <c r="D40" s="21" t="s">
        <v>182</v>
      </c>
      <c r="E40" s="22" t="s">
        <v>119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183</v>
      </c>
      <c r="D41" s="21" t="s">
        <v>182</v>
      </c>
      <c r="E41" s="22" t="s">
        <v>119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184</v>
      </c>
      <c r="D42" s="21" t="s">
        <v>185</v>
      </c>
      <c r="E42" s="22" t="s">
        <v>119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186</v>
      </c>
      <c r="D43" s="21" t="s">
        <v>187</v>
      </c>
      <c r="E43" s="22" t="s">
        <v>119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188</v>
      </c>
      <c r="D44" s="21" t="s">
        <v>189</v>
      </c>
      <c r="E44" s="22" t="s">
        <v>119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190</v>
      </c>
      <c r="D45" s="21" t="s">
        <v>191</v>
      </c>
      <c r="E45" s="22" t="s">
        <v>119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192</v>
      </c>
      <c r="D46" s="21" t="s">
        <v>193</v>
      </c>
      <c r="E46" s="22" t="s">
        <v>119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194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71DCTT11</vt:lpstr>
      <vt:lpstr>71DCTT12</vt:lpstr>
      <vt:lpstr>Tiếng Anh CN</vt:lpstr>
      <vt:lpstr>Toán 2</vt:lpstr>
      <vt:lpstr>70DCLG,LJ_ThuongMaiQT</vt:lpstr>
      <vt:lpstr>'70DCLG,LJ_ThuongMaiQT'!Print_Titles</vt:lpstr>
      <vt:lpstr>'71DCTT11'!Print_Titles</vt:lpstr>
      <vt:lpstr>'71DCTT12'!Print_Titles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2022-12-12T09:19:34Z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