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'72DCOT11,12'!$7:$8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6" i="78" l="1"/>
  <c r="B47" i="78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12" i="78" l="1"/>
  <c r="B13" i="78"/>
  <c r="B14" i="78"/>
  <c r="B15" i="78"/>
  <c r="B16" i="78"/>
  <c r="D50" i="78" l="1"/>
  <c r="B9" i="78"/>
  <c r="B10" i="78"/>
  <c r="B11" i="78"/>
</calcChain>
</file>

<file path=xl/sharedStrings.xml><?xml version="1.0" encoding="utf-8"?>
<sst xmlns="http://schemas.openxmlformats.org/spreadsheetml/2006/main" count="981" uniqueCount="293">
  <si>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</si>
  <si>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</si>
  <si>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</si>
  <si>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</si>
  <si>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</si>
  <si>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</si>
  <si>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</si>
  <si>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</si>
  <si>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</si>
  <si>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</si>
  <si>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</si>
  <si>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</si>
  <si>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</si>
  <si>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</si>
  <si>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</si>
  <si>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</si>
  <si>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</si>
  <si>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</si>
  <si>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</si>
  <si>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</si>
  <si>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</si>
  <si>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</si>
  <si>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</si>
  <si>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</si>
  <si>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</si>
  <si>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</si>
  <si>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</si>
  <si>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</si>
  <si>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</si>
  <si>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</si>
  <si>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</si>
  <si>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</si>
  <si>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</si>
  <si>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</si>
  <si>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</si>
  <si>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</si>
  <si>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</si>
  <si>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</si>
  <si>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</si>
  <si>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</si>
  <si>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</si>
  <si>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</si>
  <si>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</si>
  <si>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</si>
  <si>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</si>
  <si>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</si>
  <si>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</si>
  <si>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</si>
  <si>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</si>
  <si>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</si>
  <si>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</si>
  <si>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</si>
  <si>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</si>
  <si>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</si>
  <si>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</si>
  <si>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</si>
  <si>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</si>
  <si>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</si>
  <si>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</si>
  <si>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</si>
  <si>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</si>
  <si>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</si>
  <si>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</si>
  <si>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</si>
  <si>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</si>
  <si>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</si>
  <si>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</si>
  <si>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</si>
  <si>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</si>
  <si>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</si>
  <si>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</si>
  <si>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</si>
  <si>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</si>
  <si>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</si>
  <si>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</si>
  <si>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</si>
  <si>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</si>
  <si>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</si>
  <si>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</si>
  <si>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</si>
  <si>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</si>
  <si>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</si>
  <si>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</si>
  <si>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</si>
  <si>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</si>
  <si>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</si>
  <si>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</si>
  <si>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</si>
  <si>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</si>
  <si>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</si>
  <si>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</si>
  <si>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</si>
  <si>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</si>
  <si>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</si>
  <si>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</si>
  <si>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</si>
  <si>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</si>
  <si>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</si>
  <si>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</si>
  <si>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</si>
  <si>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</si>
  <si>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</si>
  <si>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</si>
  <si>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</si>
  <si>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</si>
  <si>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</si>
  <si>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</si>
  <si>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</si>
  <si>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</si>
  <si>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</si>
  <si>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</si>
  <si>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</si>
  <si>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</si>
  <si>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</si>
  <si>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</si>
  <si>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</si>
  <si>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</si>
  <si>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</si>
  <si>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</si>
  <si>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</si>
  <si>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</si>
  <si>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</si>
  <si>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</si>
  <si>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</si>
  <si>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</si>
  <si>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</si>
  <si>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</si>
  <si>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</si>
  <si>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</si>
  <si>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</si>
  <si>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</si>
  <si>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</si>
  <si>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</si>
  <si>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</si>
  <si>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</si>
  <si>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</si>
  <si>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</si>
  <si>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</si>
  <si>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</si>
  <si>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</si>
  <si>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</si>
  <si>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</si>
  <si>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</si>
  <si>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</si>
  <si>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</si>
  <si>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</si>
  <si>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</si>
  <si>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</si>
  <si>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</si>
  <si>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</si>
  <si>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</si>
  <si>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</si>
  <si>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</si>
  <si>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</si>
  <si>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</si>
  <si>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</si>
  <si>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</si>
  <si>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</si>
  <si>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</si>
  <si>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</si>
  <si>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</si>
  <si>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</si>
  <si>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</si>
  <si>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</si>
  <si>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</si>
  <si>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</si>
  <si>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</si>
  <si>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</si>
  <si>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</si>
  <si>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</si>
  <si>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</si>
  <si>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</si>
  <si>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</si>
  <si>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</si>
  <si>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</si>
  <si>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</si>
  <si>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</si>
  <si>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</si>
  <si>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</si>
  <si>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</si>
  <si>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</si>
  <si>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</si>
  <si>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</si>
  <si>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</si>
  <si>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DANH SÁCH THI LẦN 2 - KỲ II- NĂM HỌC 2022-2023</t>
  </si>
  <si>
    <t>22/8/2023</t>
  </si>
  <si>
    <t>Nhiệt kỹ thuật (DC2CK48)</t>
  </si>
  <si>
    <t>Ca 4</t>
  </si>
  <si>
    <t>72DCOT10005</t>
  </si>
  <si>
    <t>Nguyễn Tuấn</t>
  </si>
  <si>
    <t>Anh</t>
  </si>
  <si>
    <t>72DCOT11</t>
  </si>
  <si>
    <t>72DCOT10048</t>
  </si>
  <si>
    <t>Tạ Công Tuấn</t>
  </si>
  <si>
    <t>72DCCK20054</t>
  </si>
  <si>
    <t>Mai Tùng</t>
  </si>
  <si>
    <t>Bách</t>
  </si>
  <si>
    <t>72DCOT10028</t>
  </si>
  <si>
    <t>Phạm Nguyễn Hùng</t>
  </si>
  <si>
    <t>Dũng</t>
  </si>
  <si>
    <t>72DCOT10104</t>
  </si>
  <si>
    <t>Vũ Quý</t>
  </si>
  <si>
    <t>Dương</t>
  </si>
  <si>
    <t>72DCOT10101</t>
  </si>
  <si>
    <t>Trần Tiến</t>
  </si>
  <si>
    <t>Đạt</t>
  </si>
  <si>
    <t>72DCOT10109</t>
  </si>
  <si>
    <t>Lê Minh</t>
  </si>
  <si>
    <t>Hiếu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</si>
  <si>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</si>
  <si>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</si>
  <si>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</si>
  <si>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</si>
  <si>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</si>
  <si>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</si>
  <si>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</si>
  <si>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</si>
  <si>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</si>
  <si>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</si>
  <si>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</si>
  <si>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</si>
  <si>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</si>
  <si>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72DCOT10036</t>
  </si>
  <si>
    <t>Phạm Bá</t>
  </si>
  <si>
    <t>Ngọc</t>
  </si>
  <si>
    <t>72DCOT10006</t>
  </si>
  <si>
    <t>Trần Đình</t>
  </si>
  <si>
    <t>Nhân</t>
  </si>
  <si>
    <t>72DCOT10010</t>
  </si>
  <si>
    <t>Đoàn Minh</t>
  </si>
  <si>
    <t>Quân</t>
  </si>
  <si>
    <t>72DCOT10011</t>
  </si>
  <si>
    <t>Vũ Hồng</t>
  </si>
  <si>
    <t>Sơn</t>
  </si>
  <si>
    <t>72DCOT10026</t>
  </si>
  <si>
    <t>Nguyễn Anh</t>
  </si>
  <si>
    <t>Tú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</si>
  <si>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</si>
  <si>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</si>
  <si>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</si>
  <si>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</si>
  <si>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</si>
  <si>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</si>
  <si>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</si>
  <si>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</si>
  <si>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</si>
  <si>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</si>
  <si>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</si>
  <si>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72DCOT10078</t>
  </si>
  <si>
    <t>Phạm Văn</t>
  </si>
  <si>
    <t>Đức</t>
  </si>
  <si>
    <t>72DCOT10119</t>
  </si>
  <si>
    <t>Nguyễn Trường</t>
  </si>
  <si>
    <t>Giang</t>
  </si>
  <si>
    <t>72DCOT10074</t>
  </si>
  <si>
    <t>Đặng Hoàng</t>
  </si>
  <si>
    <t>Hiệp</t>
  </si>
  <si>
    <t>72DCOT10091</t>
  </si>
  <si>
    <t>Nguyễn Văn</t>
  </si>
  <si>
    <t>72DCOT10056</t>
  </si>
  <si>
    <t>Bùi Lam</t>
  </si>
  <si>
    <t>Minh</t>
  </si>
  <si>
    <t>72DCOT10123</t>
  </si>
  <si>
    <t>Phong</t>
  </si>
  <si>
    <t>72DCOT10061</t>
  </si>
  <si>
    <t>Nguyễn Lê Đình</t>
  </si>
  <si>
    <t>Quốc</t>
  </si>
  <si>
    <t>72DCOT10088</t>
  </si>
  <si>
    <t>Nguyễn Đức</t>
  </si>
  <si>
    <t>Tâm</t>
  </si>
  <si>
    <t>72DCOT10073</t>
  </si>
  <si>
    <t>Phạm Tiến</t>
  </si>
  <si>
    <t>Thành</t>
  </si>
  <si>
    <t>72DCOT10055</t>
  </si>
  <si>
    <t>Dương Đức</t>
  </si>
  <si>
    <t>Thắng</t>
  </si>
  <si>
    <t>72DCOT10057</t>
  </si>
  <si>
    <t>Lê Duy</t>
  </si>
  <si>
    <t>72DCOT10053</t>
  </si>
  <si>
    <t>Phan Minh</t>
  </si>
  <si>
    <t>Trường</t>
  </si>
  <si>
    <t>72DCOT10128</t>
  </si>
  <si>
    <t>Trần Văn</t>
  </si>
  <si>
    <t>Tuấn</t>
  </si>
  <si>
    <t>72DCOT10096</t>
  </si>
  <si>
    <t>Lê Thanh</t>
  </si>
  <si>
    <t>Tùng</t>
  </si>
  <si>
    <t>72DCOT10093</t>
  </si>
  <si>
    <t>Nguyễn Thanh</t>
  </si>
  <si>
    <t>72DCOT10139</t>
  </si>
  <si>
    <t>Phí Mạnh</t>
  </si>
  <si>
    <t>72DCOT10129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</si>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</sst>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view="pageLayout" zoomScale="115" zoomScaleNormal="100" zoomScalePageLayoutView="115" workbookViewId="0">
      <selection activeCell="C27" sqref="C27:F47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186</v>
      </c>
      <c r="F4" s="77"/>
      <c r="G4" s="77"/>
      <c r="H4" s="77"/>
      <c r="I4" s="77"/>
      <c r="J4" s="77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78" t="s">
        <v>185</v>
      </c>
      <c r="F5" s="77"/>
      <c r="G5" s="48"/>
      <c r="H5" s="48"/>
      <c r="I5" s="48"/>
      <c r="K5" s="54" t="s">
        <v>93</v>
      </c>
      <c r="L5" s="55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9" t="s">
        <v>13</v>
      </c>
      <c r="E7" s="80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1"/>
      <c r="E8" s="82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1.75" customHeight="1">
      <c r="A9" s="18">
        <v>1</v>
      </c>
      <c r="B9" s="12">
        <f t="shared" ref="B9:B11" si="0">A9</f>
        <v>1</v>
      </c>
      <c r="C9" s="63" t="s">
        <v>188</v>
      </c>
      <c r="D9" s="60" t="s">
        <v>189</v>
      </c>
      <c r="E9" s="61" t="s">
        <v>190</v>
      </c>
      <c r="F9" s="62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3" t="s">
        <v>192</v>
      </c>
      <c r="D10" s="60" t="s">
        <v>193</v>
      </c>
      <c r="E10" s="61" t="s">
        <v>190</v>
      </c>
      <c r="F10" s="62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3" t="s">
        <v>194</v>
      </c>
      <c r="D11" s="60" t="s">
        <v>195</v>
      </c>
      <c r="E11" s="61" t="s">
        <v>196</v>
      </c>
      <c r="F11" s="62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3" t="s">
        <v>197</v>
      </c>
      <c r="D12" s="60" t="s">
        <v>198</v>
      </c>
      <c r="E12" s="61" t="s">
        <v>199</v>
      </c>
      <c r="F12" s="62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3" t="s">
        <v>200</v>
      </c>
      <c r="D13" s="60" t="s">
        <v>201</v>
      </c>
      <c r="E13" s="61" t="s">
        <v>202</v>
      </c>
      <c r="F13" s="62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3" t="s">
        <v>203</v>
      </c>
      <c r="D14" s="60" t="s">
        <v>204</v>
      </c>
      <c r="E14" s="61" t="s">
        <v>205</v>
      </c>
      <c r="F14" s="62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3" t="s">
        <v>206</v>
      </c>
      <c r="D15" s="60" t="s">
        <v>207</v>
      </c>
      <c r="E15" s="61" t="s">
        <v>208</v>
      </c>
      <c r="F15" s="62" t="s">
        <v>191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3" t="s">
        <v>209</v>
      </c>
      <c r="D16" s="60" t="s">
        <v>207</v>
      </c>
      <c r="E16" s="61" t="s">
        <v>210</v>
      </c>
      <c r="F16" s="62" t="s">
        <v>191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6" si="2">A17</f>
        <v>9</v>
      </c>
      <c r="C17" s="63" t="s">
        <v>211</v>
      </c>
      <c r="D17" s="60" t="s">
        <v>212</v>
      </c>
      <c r="E17" s="61" t="s">
        <v>210</v>
      </c>
      <c r="F17" s="62" t="s">
        <v>191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3" t="s">
        <v>213</v>
      </c>
      <c r="D18" s="60" t="s">
        <v>214</v>
      </c>
      <c r="E18" s="61" t="s">
        <v>210</v>
      </c>
      <c r="F18" s="62" t="s">
        <v>191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3" t="s">
        <v>215</v>
      </c>
      <c r="D19" s="60" t="s">
        <v>216</v>
      </c>
      <c r="E19" s="61" t="s">
        <v>217</v>
      </c>
      <c r="F19" s="62" t="s">
        <v>191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3" t="s">
        <v>218</v>
      </c>
      <c r="D20" s="60" t="s">
        <v>214</v>
      </c>
      <c r="E20" s="61" t="s">
        <v>217</v>
      </c>
      <c r="F20" s="62" t="s">
        <v>191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3" t="s">
        <v>219</v>
      </c>
      <c r="D21" s="60" t="s">
        <v>220</v>
      </c>
      <c r="E21" s="61" t="s">
        <v>221</v>
      </c>
      <c r="F21" s="62" t="s">
        <v>191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3" t="s">
        <v>222</v>
      </c>
      <c r="D22" s="60" t="s">
        <v>223</v>
      </c>
      <c r="E22" s="61" t="s">
        <v>224</v>
      </c>
      <c r="F22" s="62" t="s">
        <v>191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3" t="s">
        <v>225</v>
      </c>
      <c r="D23" s="60" t="s">
        <v>226</v>
      </c>
      <c r="E23" s="61" t="s">
        <v>227</v>
      </c>
      <c r="F23" s="62" t="s">
        <v>191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3" t="s">
        <v>228</v>
      </c>
      <c r="D24" s="60" t="s">
        <v>229</v>
      </c>
      <c r="E24" s="61" t="s">
        <v>230</v>
      </c>
      <c r="F24" s="62" t="s">
        <v>191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3" t="s">
        <v>231</v>
      </c>
      <c r="D25" s="60" t="s">
        <v>232</v>
      </c>
      <c r="E25" s="61" t="s">
        <v>233</v>
      </c>
      <c r="F25" s="62" t="s">
        <v>191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3" t="s">
        <v>234</v>
      </c>
      <c r="D26" s="60" t="s">
        <v>235</v>
      </c>
      <c r="E26" s="61" t="s">
        <v>236</v>
      </c>
      <c r="F26" s="62" t="s">
        <v>191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3" t="s">
        <v>237</v>
      </c>
      <c r="D27" s="60" t="s">
        <v>238</v>
      </c>
      <c r="E27" s="61" t="s">
        <v>190</v>
      </c>
      <c r="F27" s="62" t="s">
        <v>239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3" t="s">
        <v>240</v>
      </c>
      <c r="D28" s="60" t="s">
        <v>241</v>
      </c>
      <c r="E28" s="61" t="s">
        <v>190</v>
      </c>
      <c r="F28" s="62" t="s">
        <v>239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3" t="s">
        <v>242</v>
      </c>
      <c r="D29" s="60" t="s">
        <v>243</v>
      </c>
      <c r="E29" s="61" t="s">
        <v>244</v>
      </c>
      <c r="F29" s="62" t="s">
        <v>239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3" t="s">
        <v>245</v>
      </c>
      <c r="D30" s="60" t="s">
        <v>246</v>
      </c>
      <c r="E30" s="61" t="s">
        <v>247</v>
      </c>
      <c r="F30" s="62" t="s">
        <v>239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3" t="s">
        <v>248</v>
      </c>
      <c r="D31" s="60" t="s">
        <v>249</v>
      </c>
      <c r="E31" s="61" t="s">
        <v>250</v>
      </c>
      <c r="F31" s="62" t="s">
        <v>239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3" t="s">
        <v>251</v>
      </c>
      <c r="D32" s="60" t="s">
        <v>252</v>
      </c>
      <c r="E32" s="61" t="s">
        <v>253</v>
      </c>
      <c r="F32" s="62" t="s">
        <v>239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2"/>
        <v>25</v>
      </c>
      <c r="C33" s="63" t="s">
        <v>254</v>
      </c>
      <c r="D33" s="60" t="s">
        <v>255</v>
      </c>
      <c r="E33" s="61" t="s">
        <v>256</v>
      </c>
      <c r="F33" s="62" t="s">
        <v>239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2"/>
        <v>26</v>
      </c>
      <c r="C34" s="63" t="s">
        <v>257</v>
      </c>
      <c r="D34" s="60" t="s">
        <v>258</v>
      </c>
      <c r="E34" s="61" t="s">
        <v>208</v>
      </c>
      <c r="F34" s="62" t="s">
        <v>239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2"/>
        <v>27</v>
      </c>
      <c r="C35" s="63" t="s">
        <v>259</v>
      </c>
      <c r="D35" s="60" t="s">
        <v>260</v>
      </c>
      <c r="E35" s="61" t="s">
        <v>261</v>
      </c>
      <c r="F35" s="62" t="s">
        <v>239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2"/>
        <v>28</v>
      </c>
      <c r="C36" s="63" t="s">
        <v>262</v>
      </c>
      <c r="D36" s="60" t="s">
        <v>258</v>
      </c>
      <c r="E36" s="61" t="s">
        <v>263</v>
      </c>
      <c r="F36" s="62" t="s">
        <v>239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2"/>
        <v>29</v>
      </c>
      <c r="C37" s="63" t="s">
        <v>264</v>
      </c>
      <c r="D37" s="60" t="s">
        <v>265</v>
      </c>
      <c r="E37" s="61" t="s">
        <v>266</v>
      </c>
      <c r="F37" s="62" t="s">
        <v>239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2"/>
        <v>30</v>
      </c>
      <c r="C38" s="63" t="s">
        <v>267</v>
      </c>
      <c r="D38" s="60" t="s">
        <v>268</v>
      </c>
      <c r="E38" s="61" t="s">
        <v>269</v>
      </c>
      <c r="F38" s="62" t="s">
        <v>239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2"/>
        <v>31</v>
      </c>
      <c r="C39" s="63" t="s">
        <v>270</v>
      </c>
      <c r="D39" s="60" t="s">
        <v>271</v>
      </c>
      <c r="E39" s="61" t="s">
        <v>272</v>
      </c>
      <c r="F39" s="62" t="s">
        <v>239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2"/>
        <v>32</v>
      </c>
      <c r="C40" s="63" t="s">
        <v>273</v>
      </c>
      <c r="D40" s="60" t="s">
        <v>274</v>
      </c>
      <c r="E40" s="61" t="s">
        <v>275</v>
      </c>
      <c r="F40" s="62" t="s">
        <v>239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2"/>
        <v>33</v>
      </c>
      <c r="C41" s="63" t="s">
        <v>276</v>
      </c>
      <c r="D41" s="60" t="s">
        <v>277</v>
      </c>
      <c r="E41" s="61" t="s">
        <v>275</v>
      </c>
      <c r="F41" s="62" t="s">
        <v>239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2"/>
        <v>34</v>
      </c>
      <c r="C42" s="63" t="s">
        <v>278</v>
      </c>
      <c r="D42" s="60" t="s">
        <v>279</v>
      </c>
      <c r="E42" s="61" t="s">
        <v>280</v>
      </c>
      <c r="F42" s="62" t="s">
        <v>239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2"/>
        <v>35</v>
      </c>
      <c r="C43" s="63" t="s">
        <v>281</v>
      </c>
      <c r="D43" s="60" t="s">
        <v>282</v>
      </c>
      <c r="E43" s="61" t="s">
        <v>283</v>
      </c>
      <c r="F43" s="62" t="s">
        <v>239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2"/>
        <v>36</v>
      </c>
      <c r="C44" s="63" t="s">
        <v>284</v>
      </c>
      <c r="D44" s="60" t="s">
        <v>285</v>
      </c>
      <c r="E44" s="61" t="s">
        <v>286</v>
      </c>
      <c r="F44" s="62" t="s">
        <v>239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si="2"/>
        <v>37</v>
      </c>
      <c r="C45" s="63" t="s">
        <v>287</v>
      </c>
      <c r="D45" s="60" t="s">
        <v>288</v>
      </c>
      <c r="E45" s="61" t="s">
        <v>286</v>
      </c>
      <c r="F45" s="62" t="s">
        <v>239</v>
      </c>
      <c r="G45" s="23"/>
      <c r="H45" s="24"/>
      <c r="I45" s="24"/>
      <c r="J45" s="24"/>
      <c r="K45" s="24"/>
      <c r="L45" s="24"/>
      <c r="M45" s="45"/>
    </row>
    <row r="46" spans="1:15" s="4" customFormat="1" ht="21.75" customHeight="1">
      <c r="A46" s="18">
        <v>38</v>
      </c>
      <c r="B46" s="12">
        <f t="shared" ref="B46:B47" si="3">A46</f>
        <v>38</v>
      </c>
      <c r="C46" s="63" t="s">
        <v>289</v>
      </c>
      <c r="D46" s="60" t="s">
        <v>290</v>
      </c>
      <c r="E46" s="61" t="s">
        <v>286</v>
      </c>
      <c r="F46" s="62" t="s">
        <v>239</v>
      </c>
      <c r="G46" s="23"/>
      <c r="H46" s="24"/>
      <c r="I46" s="24"/>
      <c r="J46" s="24"/>
      <c r="K46" s="24"/>
      <c r="L46" s="24"/>
      <c r="M46" s="45"/>
    </row>
    <row r="47" spans="1:15" s="4" customFormat="1" ht="21.75" customHeight="1">
      <c r="A47" s="18">
        <v>39</v>
      </c>
      <c r="B47" s="12">
        <f t="shared" si="3"/>
        <v>39</v>
      </c>
      <c r="C47" s="83" t="s">
        <v>291</v>
      </c>
      <c r="D47" s="84" t="s">
        <v>249</v>
      </c>
      <c r="E47" s="85" t="s">
        <v>292</v>
      </c>
      <c r="F47" s="86" t="s">
        <v>239</v>
      </c>
      <c r="G47" s="23"/>
      <c r="H47" s="24"/>
      <c r="I47" s="24"/>
      <c r="J47" s="24"/>
      <c r="K47" s="24"/>
      <c r="L47" s="24"/>
      <c r="M47" s="45"/>
    </row>
    <row r="48" spans="1:15" s="4" customFormat="1" ht="18.95" customHeight="1">
      <c r="A48" s="59"/>
      <c r="B48" s="26"/>
      <c r="C48" s="49"/>
      <c r="D48" s="50"/>
      <c r="E48" s="51"/>
      <c r="F48" s="29"/>
      <c r="G48" s="30"/>
      <c r="H48" s="31"/>
      <c r="I48" s="31"/>
      <c r="J48" s="31"/>
      <c r="K48" s="31"/>
      <c r="L48" s="31"/>
      <c r="M48" s="31"/>
      <c r="O48" s="39"/>
    </row>
    <row r="49" spans="1:13" s="5" customFormat="1" ht="12" customHeight="1"/>
    <row r="50" spans="1:13" ht="15">
      <c r="A50" s="76" t="s">
        <v>94</v>
      </c>
      <c r="B50" s="76"/>
      <c r="C50" s="76"/>
      <c r="D50" s="52" t="str">
        <f>COUNT(A9:A48)&amp;" sinh viên"</f>
        <v>39 sinh viên</v>
      </c>
      <c r="E50" s="52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32"/>
      <c r="B51" s="32"/>
      <c r="C51" s="32"/>
      <c r="D51" s="32"/>
      <c r="E51" s="32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L7:L8"/>
    <mergeCell ref="M7:M8"/>
    <mergeCell ref="D7:E8"/>
    <mergeCell ref="I7:K7"/>
    <mergeCell ref="A50:C50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72DCOT11,12</vt:lpstr>
      <vt:lpstr>Tiếng Anh CN</vt:lpstr>
      <vt:lpstr>Toán 2</vt:lpstr>
      <vt:lpstr>70DCLG,LJ_ThuongMaiQT</vt:lpstr>
      <vt:lpstr>'70DCLG,LJ_ThuongMaiQT'!Print_Titles</vt:lpstr>
      <vt:lpstr>'72DCOT11,12'!Print_Titles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2023-08-21T07:42:41Z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