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CD11" sheetId="83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'71DCCD11'!$7:$8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22" i="83" l="1"/>
  <c r="B19" i="83"/>
  <c r="B18" i="83"/>
  <c r="B17" i="83"/>
  <c r="B16" i="83"/>
  <c r="B15" i="83"/>
  <c r="B14" i="83"/>
  <c r="B13" i="83"/>
  <c r="B12" i="83"/>
  <c r="B11" i="83"/>
  <c r="B10" i="83"/>
  <c r="B9" i="83"/>
</calcChain>
</file>

<file path=xl/sharedStrings.xml><?xml version="1.0" encoding="utf-8"?>
<sst xmlns="http://schemas.openxmlformats.org/spreadsheetml/2006/main" count="868" uniqueCount="218">
  <si>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</si>
  <si>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</si>
  <si>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</si>
  <si>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</si>
  <si>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</si>
  <si>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</si>
  <si>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</si>
  <si>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</si>
  <si>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</si>
  <si>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</si>
  <si>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</si>
  <si>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</si>
  <si>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</si>
  <si>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</si>
  <si>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</si>
  <si>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</si>
  <si>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</si>
  <si>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</si>
  <si>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</si>
  <si>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</si>
  <si>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</si>
  <si>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</si>
  <si>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</si>
  <si>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</si>
  <si>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</si>
  <si>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</si>
  <si>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</si>
  <si>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</si>
  <si>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</si>
  <si>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</si>
  <si>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</si>
  <si>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</si>
  <si>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</si>
  <si>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</si>
  <si>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</si>
  <si>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</si>
  <si>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</si>
  <si>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</si>
  <si>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</si>
  <si>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</si>
  <si>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</si>
  <si>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</si>
  <si>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</si>
  <si>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</si>
  <si>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</si>
  <si>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</si>
  <si>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</si>
  <si>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</si>
  <si>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</si>
  <si>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</si>
  <si>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</si>
  <si>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</si>
  <si>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</si>
  <si>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</si>
  <si>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</si>
  <si>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</si>
  <si>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</si>
  <si>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</si>
  <si>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</si>
  <si>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</si>
  <si>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</si>
  <si>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</si>
  <si>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</si>
  <si>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</si>
  <si>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</si>
  <si>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</si>
  <si>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</si>
  <si>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</si>
  <si>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</si>
  <si>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</si>
  <si>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</si>
  <si>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</si>
  <si>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</si>
  <si>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</si>
  <si>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</si>
  <si>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</si>
  <si>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</si>
  <si>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</si>
  <si>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</si>
  <si>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</si>
  <si>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</si>
  <si>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</si>
  <si>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</si>
  <si>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</si>
  <si>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</si>
  <si>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</si>
  <si>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</si>
  <si>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</si>
  <si>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</si>
  <si>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</si>
  <si>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</si>
  <si>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</si>
  <si>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</si>
  <si>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</si>
  <si>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</si>
  <si>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</si>
  <si>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</si>
  <si>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</si>
  <si>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</si>
  <si>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</si>
  <si>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</si>
  <si>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</si>
  <si>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</si>
  <si>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</si>
  <si>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</si>
  <si>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</si>
  <si>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</si>
  <si>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</si>
  <si>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</si>
  <si>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</si>
  <si>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</si>
  <si>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</si>
  <si>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</si>
  <si>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</si>
  <si>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</si>
  <si>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</si>
  <si>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</si>
  <si>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</si>
  <si>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</si>
  <si>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</si>
  <si>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</si>
  <si>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</si>
  <si>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</si>
  <si>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</si>
  <si>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</si>
  <si>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</si>
  <si>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</si>
  <si>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</si>
  <si>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</si>
  <si>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</si>
  <si>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</si>
  <si>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</si>
  <si>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</si>
  <si>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</si>
  <si>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</si>
  <si>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</si>
  <si>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</si>
  <si>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</si>
  <si>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</si>
  <si>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</si>
  <si>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</si>
  <si>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</si>
  <si>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</si>
  <si>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</si>
  <si>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</si>
  <si>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</si>
  <si>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</si>
  <si>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</si>
  <si>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</si>
  <si>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</si>
  <si>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</si>
  <si>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</si>
  <si>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</si>
  <si>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</si>
  <si>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</si>
  <si>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</si>
  <si>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</si>
  <si>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</si>
  <si>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</si>
  <si>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</si>
  <si>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</si>
  <si>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</si>
  <si>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</si>
  <si>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</si>
  <si>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</si>
  <si>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</si>
  <si>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</si>
  <si>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</si>
  <si>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</si>
  <si>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</si>
  <si>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</si>
  <si>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</si>
  <si>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</si>
  <si>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</si>
  <si>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</si>
  <si>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</si>
  <si>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</si>
  <si>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</si>
  <si>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</si>
  <si>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</si>
  <si>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</si>
  <si>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</si>
  <si>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</si>
  <si>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2023-2024</t>
  </si>
  <si>
    <t>Dương</t>
  </si>
  <si>
    <t>Đạt</t>
  </si>
  <si>
    <t>Nguyễn Văn</t>
  </si>
  <si>
    <t>Nam</t>
  </si>
  <si>
    <t>Thanh</t>
  </si>
  <si>
    <r>
      <t>Địa điểm:</t>
    </r>
    <r>
      <rPr>
        <b/>
        <sz val="11"/>
        <color indexed="8"/>
        <rFont val="Times New Roman"/>
        <family val="1"/>
      </rPr>
      <t xml:space="preserve"> 404A1</t>
    </r>
  </si>
  <si>
    <t>Ca 1</t>
  </si>
  <si>
    <t>71DCGT12001</t>
  </si>
  <si>
    <t>Bắc</t>
  </si>
  <si>
    <t>71DCCD11</t>
  </si>
  <si>
    <t>71DCGT12002</t>
  </si>
  <si>
    <t>Nguyễn Xuân</t>
  </si>
  <si>
    <t>71DCGT11010</t>
  </si>
  <si>
    <t>Bùi Quốc</t>
  </si>
  <si>
    <t>71DCGT16002</t>
  </si>
  <si>
    <t>71DCGT11005</t>
  </si>
  <si>
    <t>Huy</t>
  </si>
  <si>
    <t>71DCGT16003</t>
  </si>
  <si>
    <t>Chu Quang</t>
  </si>
  <si>
    <t>71DCGT12007</t>
  </si>
  <si>
    <t>Hoàng Ngọc</t>
  </si>
  <si>
    <t>71DCDD12003</t>
  </si>
  <si>
    <t>Lê Văn</t>
  </si>
  <si>
    <t>Tiến</t>
  </si>
  <si>
    <t>71DCGT11009</t>
  </si>
  <si>
    <t>Nguyễn Trọng</t>
  </si>
  <si>
    <t>Tú</t>
  </si>
  <si>
    <t>71DCGT16001</t>
  </si>
  <si>
    <t>Nguyễn Anh</t>
  </si>
  <si>
    <t>Tuấn</t>
  </si>
  <si>
    <t>71DCOT11020</t>
  </si>
  <si>
    <t>Hà Khắc</t>
  </si>
  <si>
    <t>Tùng</t>
  </si>
  <si>
    <t>Đồ án xây dựng đường (DC3DB77)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</si>
</sst>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4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6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757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</v>
      </c>
      <c r="E5" s="77"/>
      <c r="F5" s="77"/>
      <c r="G5" s="77"/>
      <c r="H5" s="77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83</v>
      </c>
      <c r="E5" s="77"/>
      <c r="F5" s="77"/>
      <c r="G5" s="77"/>
      <c r="H5" s="7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86</v>
      </c>
      <c r="E5" s="77"/>
      <c r="F5" s="77"/>
      <c r="G5" s="77"/>
      <c r="H5" s="7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88</v>
      </c>
      <c r="E5" s="77"/>
      <c r="F5" s="77"/>
      <c r="G5" s="77"/>
      <c r="H5" s="7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tabSelected="1" view="pageLayout" zoomScale="115" zoomScaleNormal="100" zoomScalePageLayoutView="115" workbookViewId="0">
      <selection activeCell="J10" sqref="J10"/>
    </sheetView>
  </sheetViews>
  <sheetFormatPr defaultColWidth="9" defaultRowHeight="12.75"/>
  <cols>
    <col min="1" max="2" width="4.28515625" customWidth="1"/>
    <col min="3" max="3" width="14.140625" customWidth="1"/>
    <col min="4" max="4" width="17.85546875" customWidth="1"/>
    <col min="5" max="5" width="8.1406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8.710937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4" t="s">
        <v>183</v>
      </c>
      <c r="G1" s="74"/>
      <c r="H1" s="74"/>
      <c r="I1" s="74"/>
      <c r="J1" s="74"/>
      <c r="K1" s="74"/>
      <c r="L1" s="74"/>
      <c r="M1" s="74"/>
    </row>
    <row r="2" spans="1:17" s="1" customFormat="1" ht="14.25" customHeight="1">
      <c r="A2" s="75" t="s">
        <v>2</v>
      </c>
      <c r="B2" s="75"/>
      <c r="C2" s="75"/>
      <c r="D2" s="75"/>
      <c r="E2" s="75"/>
      <c r="F2" s="74" t="s">
        <v>89</v>
      </c>
      <c r="G2" s="74"/>
      <c r="H2" s="74"/>
      <c r="I2" s="74"/>
      <c r="J2" s="74"/>
      <c r="K2" s="74"/>
      <c r="L2" s="74"/>
      <c r="M2" s="74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84" t="s">
        <v>217</v>
      </c>
      <c r="F4" s="84"/>
      <c r="G4" s="84"/>
      <c r="H4" s="84"/>
      <c r="I4" s="84"/>
      <c r="J4" s="84"/>
      <c r="K4" s="50" t="s">
        <v>91</v>
      </c>
      <c r="L4" s="8"/>
      <c r="M4" s="8"/>
    </row>
    <row r="5" spans="1:17" s="2" customFormat="1" ht="16.5" customHeight="1">
      <c r="B5" s="2" t="s">
        <v>189</v>
      </c>
      <c r="D5" s="47" t="s">
        <v>92</v>
      </c>
      <c r="E5" s="85">
        <v>45432</v>
      </c>
      <c r="F5" s="86"/>
      <c r="G5" s="48"/>
      <c r="H5" s="48"/>
      <c r="I5" s="48"/>
      <c r="K5" s="51" t="s">
        <v>93</v>
      </c>
      <c r="L5" s="52" t="s">
        <v>190</v>
      </c>
      <c r="M5" s="69"/>
    </row>
    <row r="6" spans="1:17" s="2" customFormat="1" ht="9" customHeight="1">
      <c r="E6" s="69"/>
      <c r="F6" s="69"/>
      <c r="G6" s="69"/>
      <c r="I6" s="7"/>
    </row>
    <row r="7" spans="1:17" s="3" customFormat="1" ht="17.25" customHeight="1">
      <c r="A7" s="72" t="s">
        <v>10</v>
      </c>
      <c r="B7" s="72" t="s">
        <v>11</v>
      </c>
      <c r="C7" s="72" t="s">
        <v>12</v>
      </c>
      <c r="D7" s="87" t="s">
        <v>13</v>
      </c>
      <c r="E7" s="88"/>
      <c r="F7" s="81" t="s">
        <v>14</v>
      </c>
      <c r="G7" s="81" t="s">
        <v>15</v>
      </c>
      <c r="H7" s="81" t="s">
        <v>16</v>
      </c>
      <c r="I7" s="78" t="s">
        <v>17</v>
      </c>
      <c r="J7" s="79"/>
      <c r="K7" s="80"/>
      <c r="L7" s="72" t="s">
        <v>18</v>
      </c>
      <c r="M7" s="72" t="s">
        <v>19</v>
      </c>
      <c r="O7" s="38" t="s">
        <v>20</v>
      </c>
      <c r="P7" s="38"/>
      <c r="Q7" s="38"/>
    </row>
    <row r="8" spans="1:17" s="3" customFormat="1" ht="17.25" customHeight="1">
      <c r="A8" s="73"/>
      <c r="B8" s="73"/>
      <c r="C8" s="73"/>
      <c r="D8" s="89"/>
      <c r="E8" s="90"/>
      <c r="F8" s="82"/>
      <c r="G8" s="82"/>
      <c r="H8" s="82"/>
      <c r="I8" s="10" t="s">
        <v>21</v>
      </c>
      <c r="J8" s="10" t="s">
        <v>22</v>
      </c>
      <c r="K8" s="10" t="s">
        <v>23</v>
      </c>
      <c r="L8" s="73"/>
      <c r="M8" s="73"/>
    </row>
    <row r="9" spans="1:17" s="4" customFormat="1" ht="17.25" customHeight="1">
      <c r="A9" s="18">
        <v>1</v>
      </c>
      <c r="B9" s="12">
        <f t="shared" ref="B9:B19" si="0">A9</f>
        <v>1</v>
      </c>
      <c r="C9" s="60" t="s">
        <v>191</v>
      </c>
      <c r="D9" s="57" t="s">
        <v>186</v>
      </c>
      <c r="E9" s="58" t="s">
        <v>192</v>
      </c>
      <c r="F9" s="59" t="s">
        <v>193</v>
      </c>
      <c r="G9" s="23"/>
      <c r="H9" s="24"/>
      <c r="I9" s="24"/>
      <c r="J9" s="24"/>
      <c r="K9" s="24"/>
      <c r="L9" s="24"/>
      <c r="M9" s="24"/>
    </row>
    <row r="10" spans="1:17" s="4" customFormat="1" ht="17.25" customHeight="1">
      <c r="A10" s="18">
        <v>2</v>
      </c>
      <c r="B10" s="12">
        <f t="shared" si="0"/>
        <v>2</v>
      </c>
      <c r="C10" s="60" t="s">
        <v>194</v>
      </c>
      <c r="D10" s="57" t="s">
        <v>195</v>
      </c>
      <c r="E10" s="58" t="s">
        <v>192</v>
      </c>
      <c r="F10" s="59" t="s">
        <v>193</v>
      </c>
      <c r="G10" s="23"/>
      <c r="H10" s="24"/>
      <c r="I10" s="24"/>
      <c r="J10" s="24"/>
      <c r="K10" s="24"/>
      <c r="L10" s="24"/>
      <c r="M10" s="24"/>
    </row>
    <row r="11" spans="1:17" s="4" customFormat="1" ht="17.25" customHeight="1">
      <c r="A11" s="18">
        <v>3</v>
      </c>
      <c r="B11" s="12">
        <f t="shared" si="0"/>
        <v>3</v>
      </c>
      <c r="C11" s="60" t="s">
        <v>196</v>
      </c>
      <c r="D11" s="57" t="s">
        <v>197</v>
      </c>
      <c r="E11" s="58" t="s">
        <v>184</v>
      </c>
      <c r="F11" s="59" t="s">
        <v>193</v>
      </c>
      <c r="G11" s="23"/>
      <c r="H11" s="24"/>
      <c r="I11" s="24"/>
      <c r="J11" s="24"/>
      <c r="K11" s="24"/>
      <c r="L11" s="24"/>
      <c r="M11" s="45"/>
    </row>
    <row r="12" spans="1:17" s="4" customFormat="1" ht="17.25" customHeight="1">
      <c r="A12" s="18">
        <v>4</v>
      </c>
      <c r="B12" s="12">
        <f t="shared" si="0"/>
        <v>4</v>
      </c>
      <c r="C12" s="60" t="s">
        <v>198</v>
      </c>
      <c r="D12" s="57" t="s">
        <v>186</v>
      </c>
      <c r="E12" s="58" t="s">
        <v>185</v>
      </c>
      <c r="F12" s="59" t="s">
        <v>193</v>
      </c>
      <c r="G12" s="23"/>
      <c r="H12" s="24"/>
      <c r="I12" s="24"/>
      <c r="J12" s="24"/>
      <c r="K12" s="24"/>
      <c r="L12" s="24"/>
      <c r="M12" s="45"/>
    </row>
    <row r="13" spans="1:17" s="4" customFormat="1" ht="17.25" customHeight="1">
      <c r="A13" s="18">
        <v>5</v>
      </c>
      <c r="B13" s="12">
        <f t="shared" si="0"/>
        <v>5</v>
      </c>
      <c r="C13" s="60" t="s">
        <v>199</v>
      </c>
      <c r="D13" s="57" t="s">
        <v>186</v>
      </c>
      <c r="E13" s="58" t="s">
        <v>200</v>
      </c>
      <c r="F13" s="59" t="s">
        <v>193</v>
      </c>
      <c r="G13" s="23"/>
      <c r="H13" s="24"/>
      <c r="I13" s="24"/>
      <c r="J13" s="24"/>
      <c r="K13" s="24"/>
      <c r="L13" s="24"/>
      <c r="M13" s="45"/>
    </row>
    <row r="14" spans="1:17" s="4" customFormat="1" ht="17.25" customHeight="1">
      <c r="A14" s="18">
        <v>6</v>
      </c>
      <c r="B14" s="12">
        <f t="shared" si="0"/>
        <v>6</v>
      </c>
      <c r="C14" s="60" t="s">
        <v>201</v>
      </c>
      <c r="D14" s="57" t="s">
        <v>202</v>
      </c>
      <c r="E14" s="58" t="s">
        <v>187</v>
      </c>
      <c r="F14" s="59" t="s">
        <v>193</v>
      </c>
      <c r="G14" s="23"/>
      <c r="H14" s="24"/>
      <c r="I14" s="24"/>
      <c r="J14" s="24"/>
      <c r="K14" s="24"/>
      <c r="L14" s="24"/>
      <c r="M14" s="45"/>
    </row>
    <row r="15" spans="1:17" s="4" customFormat="1" ht="17.25" customHeight="1">
      <c r="A15" s="18">
        <v>7</v>
      </c>
      <c r="B15" s="12">
        <f t="shared" si="0"/>
        <v>7</v>
      </c>
      <c r="C15" s="60" t="s">
        <v>203</v>
      </c>
      <c r="D15" s="57" t="s">
        <v>204</v>
      </c>
      <c r="E15" s="58" t="s">
        <v>188</v>
      </c>
      <c r="F15" s="59" t="s">
        <v>193</v>
      </c>
      <c r="G15" s="23"/>
      <c r="H15" s="24"/>
      <c r="I15" s="24"/>
      <c r="J15" s="24"/>
      <c r="K15" s="24"/>
      <c r="L15" s="24"/>
      <c r="M15" s="45"/>
    </row>
    <row r="16" spans="1:17" s="4" customFormat="1" ht="17.25" customHeight="1">
      <c r="A16" s="18">
        <v>8</v>
      </c>
      <c r="B16" s="12">
        <f t="shared" si="0"/>
        <v>8</v>
      </c>
      <c r="C16" s="60" t="s">
        <v>205</v>
      </c>
      <c r="D16" s="57" t="s">
        <v>206</v>
      </c>
      <c r="E16" s="58" t="s">
        <v>207</v>
      </c>
      <c r="F16" s="59" t="s">
        <v>193</v>
      </c>
      <c r="G16" s="23"/>
      <c r="H16" s="24"/>
      <c r="I16" s="24"/>
      <c r="J16" s="24"/>
      <c r="K16" s="24"/>
      <c r="L16" s="24"/>
      <c r="M16" s="45"/>
    </row>
    <row r="17" spans="1:13" s="4" customFormat="1" ht="17.25" customHeight="1">
      <c r="A17" s="18">
        <v>9</v>
      </c>
      <c r="B17" s="12">
        <f t="shared" si="0"/>
        <v>9</v>
      </c>
      <c r="C17" s="60" t="s">
        <v>208</v>
      </c>
      <c r="D17" s="57" t="s">
        <v>209</v>
      </c>
      <c r="E17" s="58" t="s">
        <v>210</v>
      </c>
      <c r="F17" s="59" t="s">
        <v>193</v>
      </c>
      <c r="G17" s="23"/>
      <c r="H17" s="24"/>
      <c r="I17" s="24"/>
      <c r="J17" s="24"/>
      <c r="K17" s="24"/>
      <c r="L17" s="24"/>
      <c r="M17" s="45"/>
    </row>
    <row r="18" spans="1:13" s="4" customFormat="1" ht="17.25" customHeight="1">
      <c r="A18" s="18">
        <v>10</v>
      </c>
      <c r="B18" s="12">
        <f t="shared" si="0"/>
        <v>10</v>
      </c>
      <c r="C18" s="60" t="s">
        <v>211</v>
      </c>
      <c r="D18" s="57" t="s">
        <v>212</v>
      </c>
      <c r="E18" s="58" t="s">
        <v>213</v>
      </c>
      <c r="F18" s="59" t="s">
        <v>193</v>
      </c>
      <c r="G18" s="23"/>
      <c r="H18" s="24"/>
      <c r="I18" s="24"/>
      <c r="J18" s="24"/>
      <c r="K18" s="24"/>
      <c r="L18" s="24"/>
      <c r="M18" s="45"/>
    </row>
    <row r="19" spans="1:13" s="4" customFormat="1" ht="17.25" customHeight="1">
      <c r="A19" s="18">
        <v>11</v>
      </c>
      <c r="B19" s="12">
        <f t="shared" si="0"/>
        <v>11</v>
      </c>
      <c r="C19" s="60" t="s">
        <v>214</v>
      </c>
      <c r="D19" s="57" t="s">
        <v>215</v>
      </c>
      <c r="E19" s="58" t="s">
        <v>216</v>
      </c>
      <c r="F19" s="59" t="s">
        <v>193</v>
      </c>
      <c r="G19" s="23"/>
      <c r="H19" s="24"/>
      <c r="I19" s="24"/>
      <c r="J19" s="24"/>
      <c r="K19" s="24"/>
      <c r="L19" s="24"/>
      <c r="M19" s="45"/>
    </row>
    <row r="20" spans="1:13" s="4" customFormat="1" ht="15">
      <c r="A20" s="56"/>
      <c r="B20" s="61"/>
      <c r="C20" s="62"/>
      <c r="D20" s="63"/>
      <c r="E20" s="64"/>
      <c r="F20" s="65"/>
      <c r="G20" s="66"/>
      <c r="H20" s="67"/>
      <c r="I20" s="67"/>
      <c r="J20" s="67"/>
      <c r="K20" s="67"/>
      <c r="L20" s="67"/>
      <c r="M20" s="68"/>
    </row>
    <row r="21" spans="1:13" s="5" customFormat="1" ht="12" customHeight="1"/>
    <row r="22" spans="1:13" ht="15">
      <c r="A22" s="83" t="s">
        <v>94</v>
      </c>
      <c r="B22" s="83"/>
      <c r="C22" s="83"/>
      <c r="D22" s="49" t="str">
        <f>COUNT(A9:A20)&amp;" sinh viên"</f>
        <v>11 sinh viên</v>
      </c>
      <c r="E22" s="49"/>
      <c r="F22" s="33" t="s">
        <v>77</v>
      </c>
      <c r="G22" s="4"/>
      <c r="H22" s="4"/>
      <c r="I22" s="34" t="s">
        <v>78</v>
      </c>
      <c r="J22" s="4"/>
    </row>
    <row r="23" spans="1:13" ht="8.25" customHeight="1">
      <c r="A23" s="70"/>
      <c r="B23" s="70"/>
      <c r="C23" s="70"/>
      <c r="D23" s="70"/>
      <c r="E23" s="70"/>
      <c r="F23" s="33"/>
      <c r="G23" s="4"/>
      <c r="H23" s="4"/>
      <c r="I23" s="34"/>
      <c r="J23" s="4"/>
    </row>
    <row r="24" spans="1:13" ht="15">
      <c r="A24" s="35"/>
      <c r="B24" s="4" t="s">
        <v>79</v>
      </c>
      <c r="C24" s="4"/>
      <c r="D24" s="4"/>
      <c r="E24" s="4"/>
      <c r="F24" s="4" t="s">
        <v>80</v>
      </c>
      <c r="G24" s="36"/>
      <c r="H24" s="35"/>
      <c r="I24" s="37"/>
      <c r="J24" s="4" t="s">
        <v>81</v>
      </c>
    </row>
    <row r="25" spans="1:13" s="5" customFormat="1" ht="15.75"/>
    <row r="26" spans="1:13" s="5" customFormat="1" ht="15.75">
      <c r="A26" s="35"/>
      <c r="B26" s="4"/>
      <c r="C26" s="4"/>
      <c r="D26" s="4"/>
      <c r="E26" s="4"/>
      <c r="F26" s="4"/>
      <c r="G26" s="36"/>
      <c r="H26" s="35"/>
      <c r="I26" s="37"/>
      <c r="J26" s="4"/>
      <c r="K26" s="46"/>
      <c r="L26" s="46"/>
      <c r="M26" s="46"/>
    </row>
    <row r="27" spans="1:13" s="5" customFormat="1" ht="15.75">
      <c r="A27" s="35"/>
      <c r="B27" s="4"/>
      <c r="C27" s="4"/>
      <c r="D27" s="4"/>
      <c r="E27" s="4"/>
      <c r="F27" s="4"/>
      <c r="G27" s="36"/>
      <c r="H27" s="35"/>
      <c r="I27" s="37"/>
      <c r="J27" s="4"/>
      <c r="K27" s="46"/>
      <c r="L27" s="46"/>
      <c r="M27" s="46"/>
    </row>
    <row r="28" spans="1:13" s="5" customFormat="1" ht="15.75">
      <c r="A28" s="35"/>
      <c r="B28" s="4"/>
      <c r="C28" s="4"/>
      <c r="D28" s="4"/>
      <c r="E28" s="4"/>
      <c r="F28" s="4"/>
      <c r="G28" s="36"/>
      <c r="H28" s="35"/>
      <c r="I28" s="37"/>
      <c r="J28" s="4"/>
      <c r="K28" s="46"/>
      <c r="L28" s="46"/>
      <c r="M28" s="46"/>
    </row>
    <row r="29" spans="1:13" s="5" customFormat="1" ht="15.75">
      <c r="A29" s="35"/>
      <c r="B29" s="4"/>
      <c r="C29" s="4"/>
      <c r="D29" s="4"/>
      <c r="E29" s="4"/>
      <c r="F29" s="4"/>
      <c r="G29" s="36"/>
      <c r="H29" s="35"/>
      <c r="I29" s="37"/>
      <c r="J29" s="4"/>
      <c r="K29" s="46"/>
      <c r="L29" s="46"/>
      <c r="M29" s="46"/>
    </row>
    <row r="30" spans="1:13" s="5" customFormat="1" ht="15.75"/>
  </sheetData>
  <mergeCells count="16">
    <mergeCell ref="A22:C22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96</v>
      </c>
      <c r="E5" s="77"/>
      <c r="F5" s="77"/>
      <c r="G5" s="77"/>
      <c r="H5" s="77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96</v>
      </c>
      <c r="E5" s="77"/>
      <c r="F5" s="77"/>
      <c r="G5" s="77"/>
      <c r="H5" s="77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100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7" t="s">
        <v>103</v>
      </c>
      <c r="E5" s="77"/>
      <c r="F5" s="77"/>
      <c r="G5" s="77"/>
      <c r="H5" s="77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1" t="s">
        <v>182</v>
      </c>
      <c r="B49" s="71"/>
      <c r="C49" s="71"/>
      <c r="D49" s="71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71DCCD11</vt:lpstr>
      <vt:lpstr>Tiếng Anh CN</vt:lpstr>
      <vt:lpstr>Toán 2</vt:lpstr>
      <vt:lpstr>70DCLG,LJ_ThuongMaiQT</vt:lpstr>
      <vt:lpstr>'70DCLG,LJ_ThuongMaiQT'!Print_Titles</vt:lpstr>
      <vt:lpstr>'71DCCD11'!Print_Titles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2024-05-13T07:56:31Z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