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OT11,12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'72DCOT11,12'!$7:$8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42" i="78" l="1"/>
  <c r="B43" i="78"/>
  <c r="B44" i="78"/>
  <c r="B45" i="78"/>
  <c r="B46" i="78"/>
  <c r="B47" i="78"/>
  <c r="B48" i="78"/>
  <c r="B49" i="78"/>
  <c r="B34" i="78" l="1"/>
  <c r="B35" i="78"/>
  <c r="B36" i="78"/>
  <c r="B37" i="78"/>
  <c r="B38" i="78"/>
  <c r="B39" i="78"/>
  <c r="B40" i="78"/>
  <c r="B41" i="78"/>
  <c r="B17" i="78" l="1"/>
  <c r="B18" i="78"/>
  <c r="B19" i="78"/>
  <c r="B20" i="78"/>
  <c r="B21" i="78"/>
  <c r="B22" i="78"/>
  <c r="B23" i="78"/>
  <c r="B24" i="78"/>
  <c r="B25" i="78"/>
  <c r="B26" i="78"/>
  <c r="B27" i="78"/>
  <c r="B28" i="78"/>
  <c r="B29" i="78"/>
  <c r="B30" i="78"/>
  <c r="B31" i="78"/>
  <c r="B32" i="78"/>
  <c r="B33" i="78"/>
  <c r="B12" i="78" l="1"/>
  <c r="B13" i="78"/>
  <c r="B14" i="78"/>
  <c r="B15" i="78"/>
  <c r="B16" i="78"/>
  <c r="D52" i="78" l="1"/>
  <c r="B9" i="78"/>
  <c r="B10" i="78"/>
  <c r="B11" i="78"/>
</calcChain>
</file>

<file path=xl/sharedStrings.xml><?xml version="1.0" encoding="utf-8"?>
<sst xmlns="http://schemas.openxmlformats.org/spreadsheetml/2006/main" count="989" uniqueCount="296">
  <si>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</si>
  <si>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</si>
  <si>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</si>
  <si>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</si>
  <si>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</si>
  <si>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</si>
  <si>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</si>
  <si>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</si>
  <si>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</si>
  <si>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</si>
  <si>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</si>
  <si>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</si>
  <si>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</si>
  <si>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</si>
  <si>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</si>
  <si>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</si>
  <si>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</si>
  <si>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</si>
  <si>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</si>
  <si>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</si>
  <si>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</si>
  <si>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</si>
  <si>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</si>
  <si>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</si>
  <si>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</si>
  <si>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</si>
  <si>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</si>
  <si>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</si>
  <si>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</si>
  <si>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</si>
  <si>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</si>
  <si>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</si>
  <si>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</si>
  <si>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</si>
  <si>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</si>
  <si>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</si>
  <si>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</si>
  <si>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</si>
  <si>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</si>
  <si>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</si>
  <si>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</si>
  <si>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</si>
  <si>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</si>
  <si>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</si>
  <si>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</si>
  <si>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</si>
  <si>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</si>
  <si>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</si>
  <si>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</si>
  <si>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</si>
  <si>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</si>
  <si>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</si>
  <si>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</si>
  <si>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</si>
  <si>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</si>
  <si>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</si>
  <si>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</si>
  <si>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</si>
  <si>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</si>
  <si>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</si>
  <si>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</si>
  <si>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</si>
  <si>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</si>
  <si>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</si>
  <si>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</si>
  <si>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</si>
  <si>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</si>
  <si>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</si>
  <si>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</si>
  <si>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</si>
  <si>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</si>
  <si>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</si>
  <si>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</si>
  <si>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</si>
  <si>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</si>
  <si>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</si>
  <si>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</si>
  <si>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</si>
  <si>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</si>
  <si>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</si>
  <si>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</si>
  <si>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</si>
  <si>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</si>
  <si>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</si>
  <si>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</si>
  <si>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</si>
  <si>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</si>
  <si>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</si>
  <si>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</si>
  <si>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</si>
  <si>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</si>
  <si>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</si>
  <si>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</si>
  <si>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</si>
  <si>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</si>
  <si>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</si>
  <si>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</si>
  <si>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</si>
  <si>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</si>
  <si>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</si>
  <si>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</si>
  <si>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</si>
  <si>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</si>
  <si>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</si>
  <si>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</si>
  <si>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</si>
  <si>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</si>
  <si>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</si>
  <si>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</si>
  <si>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</si>
  <si>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</si>
  <si>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</si>
  <si>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</si>
  <si>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</si>
  <si>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</si>
  <si>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</si>
  <si>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</si>
  <si>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</si>
  <si>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</si>
  <si>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</si>
  <si>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</si>
  <si>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</si>
  <si>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</si>
  <si>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</si>
  <si>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</si>
  <si>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</si>
  <si>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</si>
  <si>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</si>
  <si>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</si>
  <si>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</si>
  <si>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</si>
  <si>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</si>
  <si>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</si>
  <si>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</si>
  <si>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</si>
  <si>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</si>
  <si>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</si>
  <si>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</si>
  <si>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</si>
  <si>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</si>
  <si>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</si>
  <si>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</si>
  <si>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</si>
  <si>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</si>
  <si>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</si>
  <si>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</si>
  <si>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</si>
  <si>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</si>
  <si>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</si>
  <si>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</si>
  <si>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</si>
  <si>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</si>
  <si>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</si>
  <si>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</si>
  <si>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</si>
  <si>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</si>
  <si>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</si>
  <si>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</si>
  <si>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</si>
  <si>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</si>
  <si>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</si>
  <si>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</si>
  <si>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</si>
  <si>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</si>
  <si>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</si>
  <si>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</si>
  <si>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</si>
  <si>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</si>
  <si>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</si>
  <si>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</si>
  <si>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</si>
  <si>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</si>
  <si>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</si>
  <si>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</si>
  <si>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</si>
  <si>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</si>
  <si>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</si>
  <si>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</si>
  <si>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</si>
  <si>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</si>
  <si>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</si>
  <si>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</si>
  <si>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</si>
  <si>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</si>
  <si>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DANH SÁCH THI LẦN 2 - KỲ II- NĂM HỌC 2022-2023</t>
  </si>
  <si>
    <t>Anh</t>
  </si>
  <si>
    <t>72DCOT11</t>
  </si>
  <si>
    <t>Hiếu</t>
  </si>
  <si>
    <t>Hoàng</t>
  </si>
  <si>
    <t>72DCOT10009</t>
  </si>
  <si>
    <t>Nguyễn Quang</t>
  </si>
  <si>
    <t>Huy</t>
  </si>
  <si>
    <t>72DCOT10011</t>
  </si>
  <si>
    <t>Vũ Hồng</t>
  </si>
  <si>
    <t>Sơn</t>
  </si>
  <si>
    <t>72DCOT10130</t>
  </si>
  <si>
    <t>Phạm Việt</t>
  </si>
  <si>
    <t>72DCOT12</t>
  </si>
  <si>
    <t>72DCOT10131</t>
  </si>
  <si>
    <t>Trần Mạnh</t>
  </si>
  <si>
    <t>72DCOT10082</t>
  </si>
  <si>
    <t>Nguyễn Lâm</t>
  </si>
  <si>
    <t>Bằng</t>
  </si>
  <si>
    <t>72DCOT10058</t>
  </si>
  <si>
    <t>Hồ Thành</t>
  </si>
  <si>
    <t>Công</t>
  </si>
  <si>
    <t>72DCOT10119</t>
  </si>
  <si>
    <t>Nguyễn Trường</t>
  </si>
  <si>
    <t>Giang</t>
  </si>
  <si>
    <t>Nguyễn Văn</t>
  </si>
  <si>
    <t>72DCOT10088</t>
  </si>
  <si>
    <t>Nguyễn Đức</t>
  </si>
  <si>
    <t>Tâm</t>
  </si>
  <si>
    <t>Thành</t>
  </si>
  <si>
    <t>Thắng</t>
  </si>
  <si>
    <t>72DCOT10128</t>
  </si>
  <si>
    <t>Trần Văn</t>
  </si>
  <si>
    <t>Tuấn</t>
  </si>
  <si>
    <t>72DCOT10046</t>
  </si>
  <si>
    <t>Đào Bá</t>
  </si>
  <si>
    <t>72DCOT10023</t>
  </si>
  <si>
    <t>Phùng Thanh</t>
  </si>
  <si>
    <t>72DCOT10033</t>
  </si>
  <si>
    <t>Lại Phú Minh</t>
  </si>
  <si>
    <t>72DCOT10013</t>
  </si>
  <si>
    <t>Toàn</t>
  </si>
  <si>
    <t>72DCOT10029</t>
  </si>
  <si>
    <t>72DCOT10109</t>
  </si>
  <si>
    <t>Lê Minh</t>
  </si>
  <si>
    <t>72DCOT10010</t>
  </si>
  <si>
    <t>Đoàn Minh</t>
  </si>
  <si>
    <t>Quân</t>
  </si>
  <si>
    <t>72DCOT10103</t>
  </si>
  <si>
    <t>Nguyễn Tiến</t>
  </si>
  <si>
    <t>72DCOT10115</t>
  </si>
  <si>
    <t>Bùi Văn</t>
  </si>
  <si>
    <t>Phạm Văn</t>
  </si>
  <si>
    <t>72DCOT10074</t>
  </si>
  <si>
    <t>Đặng Hoàng</t>
  </si>
  <si>
    <t>Hiệp</t>
  </si>
  <si>
    <t>Minh</t>
  </si>
  <si>
    <t>Quý</t>
  </si>
  <si>
    <t>72DCOT10089</t>
  </si>
  <si>
    <t>Nguyễn Bảo</t>
  </si>
  <si>
    <t>Vũ</t>
  </si>
  <si>
    <t>72DCOT10017</t>
  </si>
  <si>
    <t>Được</t>
  </si>
  <si>
    <t>72DCOT10002</t>
  </si>
  <si>
    <t>72DCOT10105</t>
  </si>
  <si>
    <t>72DCOT10038</t>
  </si>
  <si>
    <t>Nguyễn Hữu</t>
  </si>
  <si>
    <t>Thọ</t>
  </si>
  <si>
    <t>72DCOT10114</t>
  </si>
  <si>
    <t>Đỗ Văn</t>
  </si>
  <si>
    <t>72DCOT10060</t>
  </si>
  <si>
    <t>Nguyễn Anh</t>
  </si>
  <si>
    <t>72DCOT10121</t>
  </si>
  <si>
    <t>Diệu</t>
  </si>
  <si>
    <t>72DCOT10078</t>
  </si>
  <si>
    <t>Đức</t>
  </si>
  <si>
    <t>ĐA chi tiết máy (DC2CK63)</t>
  </si>
  <si>
    <t>31/8/2023</t>
  </si>
  <si>
    <t>Ca 5</t>
  </si>
  <si>
    <t>72DCOT10104</t>
  </si>
  <si>
    <t>Vũ Quý</t>
  </si>
  <si>
    <t>Dương</t>
  </si>
  <si>
    <t>72DCOT10042</t>
  </si>
  <si>
    <t>Dương Tuấn</t>
  </si>
  <si>
    <t>72DCOT10001</t>
  </si>
  <si>
    <t>Đinh Quang</t>
  </si>
  <si>
    <t>72DCOT10113</t>
  </si>
  <si>
    <t>Vũ Cao</t>
  </si>
  <si>
    <t>Hưng</t>
  </si>
  <si>
    <t>72DCOT10008</t>
  </si>
  <si>
    <t>Chu Văn</t>
  </si>
  <si>
    <t>Khởi</t>
  </si>
  <si>
    <t>72DCOT10006</t>
  </si>
  <si>
    <t>Trần Đình</t>
  </si>
  <si>
    <t>Nhân</t>
  </si>
  <si>
    <t>72DCOT10110</t>
  </si>
  <si>
    <t>Dương Quang</t>
  </si>
  <si>
    <t>Phi</t>
  </si>
  <si>
    <t>72DCOT10026</t>
  </si>
  <si>
    <t>Tú</t>
  </si>
  <si>
    <t>72DCOT10100</t>
  </si>
  <si>
    <t>Cát</t>
  </si>
  <si>
    <t>Đại</t>
  </si>
  <si>
    <t>72DCOT10062</t>
  </si>
  <si>
    <t>Đỗ Phi</t>
  </si>
  <si>
    <t>Ha</t>
  </si>
  <si>
    <t>72DCOT10063</t>
  </si>
  <si>
    <t>Nguyễn Trung</t>
  </si>
  <si>
    <t>72DCOT10057</t>
  </si>
  <si>
    <t>Lê Duy</t>
  </si>
  <si>
    <t>72DCOT10097</t>
  </si>
  <si>
    <t>Nguyễn Anh Như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</si>
</sst>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</v>
      </c>
      <c r="E5" s="70"/>
      <c r="F5" s="70"/>
      <c r="G5" s="70"/>
      <c r="H5" s="70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83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86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88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Views>
    <sheetView tabSelected="1" view="pageLayout" zoomScale="115" zoomScaleNormal="100" zoomScalePageLayoutView="115" workbookViewId="0">
      <selection activeCell="C33" sqref="C33:F49"/>
    </sheetView>
  </sheetViews>
  <sheetFormatPr defaultColWidth="9" defaultRowHeight="12.75"/>
  <cols>
    <col min="1" max="2" width="4.28515625" customWidth="1"/>
    <col min="3" max="3" width="13.7109375" customWidth="1"/>
    <col min="4" max="4" width="16.7109375" customWidth="1"/>
    <col min="5" max="5" width="7.85546875" customWidth="1"/>
    <col min="6" max="6" width="10" customWidth="1"/>
    <col min="7" max="7" width="5.28515625" customWidth="1"/>
    <col min="8" max="8" width="6.140625" customWidth="1"/>
    <col min="9" max="11" width="6.42578125" customWidth="1"/>
    <col min="12" max="12" width="10.85546875" customWidth="1"/>
    <col min="13" max="13" width="7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7" t="s">
        <v>184</v>
      </c>
      <c r="G1" s="67"/>
      <c r="H1" s="67"/>
      <c r="I1" s="67"/>
      <c r="J1" s="67"/>
      <c r="K1" s="67"/>
      <c r="L1" s="67"/>
      <c r="M1" s="67"/>
    </row>
    <row r="2" spans="1:17" s="1" customFormat="1" ht="14.25" customHeight="1">
      <c r="A2" s="68" t="s">
        <v>2</v>
      </c>
      <c r="B2" s="68"/>
      <c r="C2" s="68"/>
      <c r="D2" s="68"/>
      <c r="E2" s="68"/>
      <c r="F2" s="67" t="s">
        <v>89</v>
      </c>
      <c r="G2" s="67"/>
      <c r="H2" s="67"/>
      <c r="I2" s="67"/>
      <c r="J2" s="67"/>
      <c r="K2" s="67"/>
      <c r="L2" s="67"/>
      <c r="M2" s="67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260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183</v>
      </c>
      <c r="D5" s="47" t="s">
        <v>92</v>
      </c>
      <c r="E5" s="82" t="s">
        <v>261</v>
      </c>
      <c r="F5" s="81"/>
      <c r="G5" s="48"/>
      <c r="H5" s="48"/>
      <c r="I5" s="48"/>
      <c r="K5" s="54" t="s">
        <v>93</v>
      </c>
      <c r="L5" s="55" t="s">
        <v>262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5" t="s">
        <v>10</v>
      </c>
      <c r="B7" s="65" t="s">
        <v>11</v>
      </c>
      <c r="C7" s="65" t="s">
        <v>12</v>
      </c>
      <c r="D7" s="76" t="s">
        <v>13</v>
      </c>
      <c r="E7" s="77"/>
      <c r="F7" s="74" t="s">
        <v>14</v>
      </c>
      <c r="G7" s="74" t="s">
        <v>15</v>
      </c>
      <c r="H7" s="74" t="s">
        <v>16</v>
      </c>
      <c r="I7" s="71" t="s">
        <v>17</v>
      </c>
      <c r="J7" s="72"/>
      <c r="K7" s="73"/>
      <c r="L7" s="65" t="s">
        <v>18</v>
      </c>
      <c r="M7" s="65" t="s">
        <v>19</v>
      </c>
      <c r="O7" s="38" t="s">
        <v>20</v>
      </c>
      <c r="P7" s="38"/>
      <c r="Q7" s="38"/>
    </row>
    <row r="8" spans="1:17" s="3" customFormat="1" ht="17.25" customHeight="1">
      <c r="A8" s="66"/>
      <c r="B8" s="66"/>
      <c r="C8" s="66"/>
      <c r="D8" s="78"/>
      <c r="E8" s="79"/>
      <c r="F8" s="75"/>
      <c r="G8" s="75"/>
      <c r="H8" s="75"/>
      <c r="I8" s="10" t="s">
        <v>21</v>
      </c>
      <c r="J8" s="10" t="s">
        <v>22</v>
      </c>
      <c r="K8" s="10" t="s">
        <v>23</v>
      </c>
      <c r="L8" s="66"/>
      <c r="M8" s="66"/>
    </row>
    <row r="9" spans="1:17" s="4" customFormat="1" ht="21.75" customHeight="1">
      <c r="A9" s="18">
        <v>1</v>
      </c>
      <c r="B9" s="12">
        <f t="shared" ref="B9:B11" si="0">A9</f>
        <v>1</v>
      </c>
      <c r="C9" s="63" t="s">
        <v>263</v>
      </c>
      <c r="D9" s="60" t="s">
        <v>264</v>
      </c>
      <c r="E9" s="61" t="s">
        <v>265</v>
      </c>
      <c r="F9" s="62" t="s">
        <v>186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3" t="s">
        <v>266</v>
      </c>
      <c r="D10" s="60" t="s">
        <v>267</v>
      </c>
      <c r="E10" s="61" t="s">
        <v>259</v>
      </c>
      <c r="F10" s="62" t="s">
        <v>186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3" t="s">
        <v>245</v>
      </c>
      <c r="D11" s="60" t="s">
        <v>209</v>
      </c>
      <c r="E11" s="61" t="s">
        <v>246</v>
      </c>
      <c r="F11" s="62" t="s">
        <v>186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ref="B12:B16" si="1">A12</f>
        <v>4</v>
      </c>
      <c r="C12" s="63" t="s">
        <v>227</v>
      </c>
      <c r="D12" s="60" t="s">
        <v>228</v>
      </c>
      <c r="E12" s="61" t="s">
        <v>187</v>
      </c>
      <c r="F12" s="62" t="s">
        <v>186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1"/>
        <v>5</v>
      </c>
      <c r="C13" s="63" t="s">
        <v>247</v>
      </c>
      <c r="D13" s="60" t="s">
        <v>228</v>
      </c>
      <c r="E13" s="61" t="s">
        <v>188</v>
      </c>
      <c r="F13" s="62" t="s">
        <v>186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1"/>
        <v>6</v>
      </c>
      <c r="C14" s="63" t="s">
        <v>189</v>
      </c>
      <c r="D14" s="60" t="s">
        <v>190</v>
      </c>
      <c r="E14" s="61" t="s">
        <v>188</v>
      </c>
      <c r="F14" s="62" t="s">
        <v>186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1"/>
        <v>7</v>
      </c>
      <c r="C15" s="63" t="s">
        <v>268</v>
      </c>
      <c r="D15" s="60" t="s">
        <v>269</v>
      </c>
      <c r="E15" s="61" t="s">
        <v>191</v>
      </c>
      <c r="F15" s="62" t="s">
        <v>186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1"/>
        <v>8</v>
      </c>
      <c r="C16" s="63" t="s">
        <v>270</v>
      </c>
      <c r="D16" s="60" t="s">
        <v>271</v>
      </c>
      <c r="E16" s="61" t="s">
        <v>272</v>
      </c>
      <c r="F16" s="62" t="s">
        <v>186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ref="B17:B33" si="2">A17</f>
        <v>9</v>
      </c>
      <c r="C17" s="63" t="s">
        <v>273</v>
      </c>
      <c r="D17" s="60" t="s">
        <v>274</v>
      </c>
      <c r="E17" s="61" t="s">
        <v>275</v>
      </c>
      <c r="F17" s="62" t="s">
        <v>186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2"/>
        <v>10</v>
      </c>
      <c r="C18" s="63" t="s">
        <v>248</v>
      </c>
      <c r="D18" s="60" t="s">
        <v>190</v>
      </c>
      <c r="E18" s="61" t="s">
        <v>240</v>
      </c>
      <c r="F18" s="62" t="s">
        <v>186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2"/>
        <v>11</v>
      </c>
      <c r="C19" s="63" t="s">
        <v>276</v>
      </c>
      <c r="D19" s="60" t="s">
        <v>277</v>
      </c>
      <c r="E19" s="61" t="s">
        <v>278</v>
      </c>
      <c r="F19" s="62" t="s">
        <v>186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2"/>
        <v>12</v>
      </c>
      <c r="C20" s="63" t="s">
        <v>279</v>
      </c>
      <c r="D20" s="60" t="s">
        <v>280</v>
      </c>
      <c r="E20" s="61" t="s">
        <v>281</v>
      </c>
      <c r="F20" s="62" t="s">
        <v>186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2"/>
        <v>13</v>
      </c>
      <c r="C21" s="63" t="s">
        <v>229</v>
      </c>
      <c r="D21" s="60" t="s">
        <v>230</v>
      </c>
      <c r="E21" s="61" t="s">
        <v>231</v>
      </c>
      <c r="F21" s="62" t="s">
        <v>186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2"/>
        <v>14</v>
      </c>
      <c r="C22" s="63" t="s">
        <v>218</v>
      </c>
      <c r="D22" s="60" t="s">
        <v>219</v>
      </c>
      <c r="E22" s="61" t="s">
        <v>194</v>
      </c>
      <c r="F22" s="62" t="s">
        <v>186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2"/>
        <v>15</v>
      </c>
      <c r="C23" s="63" t="s">
        <v>220</v>
      </c>
      <c r="D23" s="60" t="s">
        <v>221</v>
      </c>
      <c r="E23" s="61" t="s">
        <v>194</v>
      </c>
      <c r="F23" s="62" t="s">
        <v>186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2"/>
        <v>16</v>
      </c>
      <c r="C24" s="63" t="s">
        <v>192</v>
      </c>
      <c r="D24" s="60" t="s">
        <v>193</v>
      </c>
      <c r="E24" s="61" t="s">
        <v>194</v>
      </c>
      <c r="F24" s="62" t="s">
        <v>186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2"/>
        <v>17</v>
      </c>
      <c r="C25" s="63" t="s">
        <v>222</v>
      </c>
      <c r="D25" s="60" t="s">
        <v>223</v>
      </c>
      <c r="E25" s="61" t="s">
        <v>213</v>
      </c>
      <c r="F25" s="62" t="s">
        <v>186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2"/>
        <v>18</v>
      </c>
      <c r="C26" s="63" t="s">
        <v>224</v>
      </c>
      <c r="D26" s="60" t="s">
        <v>211</v>
      </c>
      <c r="E26" s="61" t="s">
        <v>213</v>
      </c>
      <c r="F26" s="62" t="s">
        <v>186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2"/>
        <v>19</v>
      </c>
      <c r="C27" s="63" t="s">
        <v>232</v>
      </c>
      <c r="D27" s="60" t="s">
        <v>233</v>
      </c>
      <c r="E27" s="61" t="s">
        <v>213</v>
      </c>
      <c r="F27" s="62" t="s">
        <v>186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2"/>
        <v>20</v>
      </c>
      <c r="C28" s="63" t="s">
        <v>249</v>
      </c>
      <c r="D28" s="60" t="s">
        <v>250</v>
      </c>
      <c r="E28" s="61" t="s">
        <v>251</v>
      </c>
      <c r="F28" s="62" t="s">
        <v>186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2"/>
        <v>21</v>
      </c>
      <c r="C29" s="63" t="s">
        <v>234</v>
      </c>
      <c r="D29" s="60" t="s">
        <v>235</v>
      </c>
      <c r="E29" s="61" t="s">
        <v>225</v>
      </c>
      <c r="F29" s="62" t="s">
        <v>186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2"/>
        <v>22</v>
      </c>
      <c r="C30" s="63" t="s">
        <v>252</v>
      </c>
      <c r="D30" s="60" t="s">
        <v>253</v>
      </c>
      <c r="E30" s="61" t="s">
        <v>225</v>
      </c>
      <c r="F30" s="62" t="s">
        <v>186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2"/>
        <v>23</v>
      </c>
      <c r="C31" s="63" t="s">
        <v>282</v>
      </c>
      <c r="D31" s="60" t="s">
        <v>255</v>
      </c>
      <c r="E31" s="61" t="s">
        <v>283</v>
      </c>
      <c r="F31" s="62" t="s">
        <v>186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2"/>
        <v>24</v>
      </c>
      <c r="C32" s="63" t="s">
        <v>226</v>
      </c>
      <c r="D32" s="60" t="s">
        <v>209</v>
      </c>
      <c r="E32" s="61" t="s">
        <v>217</v>
      </c>
      <c r="F32" s="62" t="s">
        <v>186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2"/>
        <v>25</v>
      </c>
      <c r="C33" s="63" t="s">
        <v>195</v>
      </c>
      <c r="D33" s="60" t="s">
        <v>196</v>
      </c>
      <c r="E33" s="61" t="s">
        <v>185</v>
      </c>
      <c r="F33" s="62" t="s">
        <v>197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ref="B34:B41" si="3">A34</f>
        <v>26</v>
      </c>
      <c r="C34" s="63" t="s">
        <v>198</v>
      </c>
      <c r="D34" s="60" t="s">
        <v>199</v>
      </c>
      <c r="E34" s="61" t="s">
        <v>185</v>
      </c>
      <c r="F34" s="62" t="s">
        <v>197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3"/>
        <v>27</v>
      </c>
      <c r="C35" s="63" t="s">
        <v>200</v>
      </c>
      <c r="D35" s="60" t="s">
        <v>201</v>
      </c>
      <c r="E35" s="61" t="s">
        <v>202</v>
      </c>
      <c r="F35" s="62" t="s">
        <v>197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3"/>
        <v>28</v>
      </c>
      <c r="C36" s="63" t="s">
        <v>203</v>
      </c>
      <c r="D36" s="60" t="s">
        <v>204</v>
      </c>
      <c r="E36" s="61" t="s">
        <v>205</v>
      </c>
      <c r="F36" s="62" t="s">
        <v>197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si="3"/>
        <v>29</v>
      </c>
      <c r="C37" s="63" t="s">
        <v>254</v>
      </c>
      <c r="D37" s="60" t="s">
        <v>255</v>
      </c>
      <c r="E37" s="61" t="s">
        <v>205</v>
      </c>
      <c r="F37" s="62" t="s">
        <v>197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3"/>
        <v>30</v>
      </c>
      <c r="C38" s="63" t="s">
        <v>256</v>
      </c>
      <c r="D38" s="60" t="s">
        <v>209</v>
      </c>
      <c r="E38" s="61" t="s">
        <v>257</v>
      </c>
      <c r="F38" s="62" t="s">
        <v>197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8">
        <v>31</v>
      </c>
      <c r="B39" s="12">
        <f t="shared" si="3"/>
        <v>31</v>
      </c>
      <c r="C39" s="63" t="s">
        <v>284</v>
      </c>
      <c r="D39" s="60" t="s">
        <v>285</v>
      </c>
      <c r="E39" s="61" t="s">
        <v>286</v>
      </c>
      <c r="F39" s="62" t="s">
        <v>197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3"/>
        <v>32</v>
      </c>
      <c r="C40" s="63" t="s">
        <v>258</v>
      </c>
      <c r="D40" s="60" t="s">
        <v>236</v>
      </c>
      <c r="E40" s="61" t="s">
        <v>259</v>
      </c>
      <c r="F40" s="62" t="s">
        <v>197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3"/>
        <v>33</v>
      </c>
      <c r="C41" s="63" t="s">
        <v>206</v>
      </c>
      <c r="D41" s="60" t="s">
        <v>207</v>
      </c>
      <c r="E41" s="61" t="s">
        <v>208</v>
      </c>
      <c r="F41" s="62" t="s">
        <v>197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ref="B42:B49" si="4">A42</f>
        <v>34</v>
      </c>
      <c r="C42" s="63" t="s">
        <v>287</v>
      </c>
      <c r="D42" s="60" t="s">
        <v>288</v>
      </c>
      <c r="E42" s="61" t="s">
        <v>289</v>
      </c>
      <c r="F42" s="62" t="s">
        <v>197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4"/>
        <v>35</v>
      </c>
      <c r="C43" s="63" t="s">
        <v>237</v>
      </c>
      <c r="D43" s="60" t="s">
        <v>238</v>
      </c>
      <c r="E43" s="61" t="s">
        <v>239</v>
      </c>
      <c r="F43" s="62" t="s">
        <v>197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4"/>
        <v>36</v>
      </c>
      <c r="C44" s="63" t="s">
        <v>290</v>
      </c>
      <c r="D44" s="60" t="s">
        <v>291</v>
      </c>
      <c r="E44" s="61" t="s">
        <v>187</v>
      </c>
      <c r="F44" s="62" t="s">
        <v>197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4"/>
        <v>37</v>
      </c>
      <c r="C45" s="63" t="s">
        <v>242</v>
      </c>
      <c r="D45" s="60" t="s">
        <v>243</v>
      </c>
      <c r="E45" s="61" t="s">
        <v>241</v>
      </c>
      <c r="F45" s="62" t="s">
        <v>197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4"/>
        <v>38</v>
      </c>
      <c r="C46" s="63" t="s">
        <v>210</v>
      </c>
      <c r="D46" s="60" t="s">
        <v>211</v>
      </c>
      <c r="E46" s="61" t="s">
        <v>212</v>
      </c>
      <c r="F46" s="62" t="s">
        <v>197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4"/>
        <v>39</v>
      </c>
      <c r="C47" s="63" t="s">
        <v>292</v>
      </c>
      <c r="D47" s="60" t="s">
        <v>293</v>
      </c>
      <c r="E47" s="61" t="s">
        <v>214</v>
      </c>
      <c r="F47" s="62" t="s">
        <v>197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4"/>
        <v>40</v>
      </c>
      <c r="C48" s="63" t="s">
        <v>215</v>
      </c>
      <c r="D48" s="60" t="s">
        <v>216</v>
      </c>
      <c r="E48" s="61" t="s">
        <v>217</v>
      </c>
      <c r="F48" s="62" t="s">
        <v>197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4"/>
        <v>41</v>
      </c>
      <c r="C49" s="63" t="s">
        <v>294</v>
      </c>
      <c r="D49" s="60" t="s">
        <v>295</v>
      </c>
      <c r="E49" s="61" t="s">
        <v>244</v>
      </c>
      <c r="F49" s="62" t="s">
        <v>197</v>
      </c>
      <c r="G49" s="23"/>
      <c r="H49" s="24"/>
      <c r="I49" s="24"/>
      <c r="J49" s="24"/>
      <c r="K49" s="24"/>
      <c r="L49" s="24"/>
      <c r="M49" s="45"/>
    </row>
    <row r="50" spans="1:15" s="4" customFormat="1" ht="18.95" customHeight="1">
      <c r="A50" s="59"/>
      <c r="B50" s="26"/>
      <c r="C50" s="49"/>
      <c r="D50" s="50"/>
      <c r="E50" s="51"/>
      <c r="F50" s="29"/>
      <c r="G50" s="30"/>
      <c r="H50" s="31"/>
      <c r="I50" s="31"/>
      <c r="J50" s="31"/>
      <c r="K50" s="31"/>
      <c r="L50" s="31"/>
      <c r="M50" s="31"/>
      <c r="O50" s="39"/>
    </row>
    <row r="51" spans="1:15" s="5" customFormat="1" ht="12" customHeight="1"/>
    <row r="52" spans="1:15" ht="15">
      <c r="A52" s="80" t="s">
        <v>94</v>
      </c>
      <c r="B52" s="80"/>
      <c r="C52" s="80"/>
      <c r="D52" s="52" t="str">
        <f>COUNT(A9:A50)&amp;" sinh viên"</f>
        <v>41 sinh viên</v>
      </c>
      <c r="E52" s="52"/>
      <c r="F52" s="33" t="s">
        <v>77</v>
      </c>
      <c r="G52" s="4"/>
      <c r="H52" s="4"/>
      <c r="I52" s="34" t="s">
        <v>78</v>
      </c>
      <c r="J52" s="4"/>
    </row>
    <row r="53" spans="1:15" ht="8.25" customHeight="1">
      <c r="A53" s="32"/>
      <c r="B53" s="32"/>
      <c r="C53" s="32"/>
      <c r="D53" s="32"/>
      <c r="E53" s="32"/>
      <c r="F53" s="33"/>
      <c r="G53" s="4"/>
      <c r="H53" s="4"/>
      <c r="I53" s="34"/>
      <c r="J53" s="4"/>
    </row>
    <row r="54" spans="1:15" ht="15">
      <c r="A54" s="35"/>
      <c r="B54" s="4" t="s">
        <v>79</v>
      </c>
      <c r="C54" s="4"/>
      <c r="D54" s="4"/>
      <c r="E54" s="4"/>
      <c r="F54" s="4" t="s">
        <v>80</v>
      </c>
      <c r="G54" s="36"/>
      <c r="H54" s="35"/>
      <c r="I54" s="37"/>
      <c r="J54" s="4" t="s">
        <v>81</v>
      </c>
    </row>
    <row r="55" spans="1:15" s="5" customFormat="1" ht="15.75"/>
    <row r="56" spans="1:15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5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>
      <c r="A59" s="35"/>
      <c r="B59" s="4"/>
      <c r="C59" s="4"/>
      <c r="D59" s="4"/>
      <c r="E59" s="4"/>
      <c r="F59" s="4"/>
      <c r="G59" s="36"/>
      <c r="H59" s="35"/>
      <c r="I59" s="37"/>
      <c r="J59" s="4"/>
      <c r="K59" s="46"/>
      <c r="L59" s="46"/>
      <c r="M59" s="46"/>
    </row>
    <row r="60" spans="1:15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52:C52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96</v>
      </c>
      <c r="E5" s="70"/>
      <c r="F5" s="70"/>
      <c r="G5" s="70"/>
      <c r="H5" s="70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96</v>
      </c>
      <c r="E5" s="70"/>
      <c r="F5" s="70"/>
      <c r="G5" s="70"/>
      <c r="H5" s="70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100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0" t="s">
        <v>103</v>
      </c>
      <c r="E5" s="70"/>
      <c r="F5" s="70"/>
      <c r="G5" s="70"/>
      <c r="H5" s="70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4" t="s">
        <v>182</v>
      </c>
      <c r="B49" s="64"/>
      <c r="C49" s="64"/>
      <c r="D49" s="6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72DCOT11,12</vt:lpstr>
      <vt:lpstr>Tiếng Anh CN</vt:lpstr>
      <vt:lpstr>Toán 2</vt:lpstr>
      <vt:lpstr>70DCLG,LJ_ThuongMaiQT</vt:lpstr>
      <vt:lpstr>'70DCLG,LJ_ThuongMaiQT'!Print_Titles</vt:lpstr>
      <vt:lpstr>'72DCOT11,12'!Print_Titles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2023-08-28T02:20:00Z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