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78" l="1"/>
  <c r="B9" i="78"/>
  <c r="B10" i="78"/>
</calcChain>
</file>

<file path=xl/sharedStrings.xml><?xml version="1.0" encoding="utf-8"?>
<sst xmlns="http://schemas.openxmlformats.org/spreadsheetml/2006/main" count="832" uniqueCount="194">
  <si>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</si>
  <si>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</si>
  <si>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</si>
  <si>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</si>
  <si>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</si>
  <si>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</si>
  <si>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</si>
  <si>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</si>
  <si>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</si>
  <si>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</si>
  <si>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</si>
  <si>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</si>
  <si>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</si>
  <si>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</si>
  <si>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</si>
  <si>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</si>
  <si>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</si>
  <si>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</si>
  <si>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</si>
  <si>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</si>
  <si>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</si>
  <si>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</si>
  <si>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</si>
  <si>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</si>
  <si>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</si>
  <si>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</si>
  <si>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</si>
  <si>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</si>
  <si>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</si>
  <si>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</si>
  <si>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</si>
  <si>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</si>
  <si>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</si>
  <si>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</si>
  <si>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</si>
  <si>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</si>
  <si>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</si>
  <si>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</si>
  <si>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</si>
  <si>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</si>
  <si>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</si>
  <si>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</si>
  <si>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</si>
  <si>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</si>
  <si>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</si>
  <si>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</si>
  <si>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</si>
  <si>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</si>
  <si>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</si>
  <si>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</si>
  <si>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</si>
  <si>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</si>
  <si>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</si>
  <si>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</si>
  <si>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</si>
  <si>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</si>
  <si>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</si>
  <si>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</si>
  <si>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</si>
  <si>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</si>
  <si>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</si>
  <si>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</si>
  <si>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</si>
  <si>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</si>
  <si>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</si>
  <si>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</si>
  <si>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</si>
  <si>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</si>
  <si>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</si>
  <si>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</si>
  <si>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</si>
  <si>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</si>
  <si>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</si>
  <si>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</si>
  <si>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</si>
  <si>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</si>
  <si>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</si>
  <si>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</si>
  <si>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</si>
  <si>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</si>
  <si>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</si>
  <si>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</si>
  <si>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</si>
  <si>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</si>
  <si>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</si>
  <si>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</si>
  <si>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</si>
  <si>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</si>
  <si>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</si>
  <si>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</si>
  <si>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</si>
  <si>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</si>
  <si>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</si>
  <si>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</si>
  <si>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</si>
  <si>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</si>
  <si>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</si>
  <si>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</si>
  <si>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</si>
  <si>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</si>
  <si>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</si>
  <si>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</si>
  <si>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</si>
  <si>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</si>
  <si>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</si>
  <si>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</si>
  <si>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</si>
  <si>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</si>
  <si>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</si>
  <si>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</si>
  <si>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</si>
  <si>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</si>
  <si>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</si>
  <si>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</si>
  <si>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</si>
  <si>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</si>
  <si>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</si>
  <si>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</si>
  <si>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</si>
  <si>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</si>
  <si>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</si>
  <si>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</si>
  <si>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</si>
  <si>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</si>
  <si>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</si>
  <si>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</si>
  <si>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</si>
  <si>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</si>
  <si>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</si>
  <si>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</si>
  <si>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</si>
  <si>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</si>
  <si>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</si>
  <si>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</si>
  <si>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</si>
  <si>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</si>
  <si>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</si>
  <si>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</si>
  <si>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</si>
  <si>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</si>
  <si>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</si>
  <si>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</si>
  <si>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</si>
  <si>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</si>
  <si>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</si>
  <si>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</si>
  <si>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</si>
  <si>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</si>
  <si>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</si>
  <si>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</si>
  <si>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</si>
  <si>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</si>
  <si>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</si>
  <si>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</si>
  <si>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</si>
  <si>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</si>
  <si>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</si>
  <si>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</si>
  <si>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</si>
  <si>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</si>
  <si>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</si>
  <si>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</si>
  <si>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</si>
  <si>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</si>
  <si>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</si>
  <si>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</si>
  <si>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</si>
  <si>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</si>
  <si>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</si>
  <si>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</si>
  <si>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</si>
  <si>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</si>
  <si>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</si>
  <si>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</si>
  <si>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</si>
  <si>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</si>
  <si>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</si>
  <si>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</si>
  <si>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</si>
  <si>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</si>
  <si>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</si>
  <si>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</si>
  <si>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</si>
  <si>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</si>
  <si>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</si>
  <si>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71DCLG11007</t>
  </si>
  <si>
    <t>Nguyễn Huy Tuấn</t>
  </si>
  <si>
    <t>Hùng</t>
  </si>
  <si>
    <t>71DCLJ11</t>
  </si>
  <si>
    <t>71DCOT12049</t>
  </si>
  <si>
    <t>Phó Đức</t>
  </si>
  <si>
    <t>Huy</t>
  </si>
  <si>
    <t>22/8/2023</t>
  </si>
  <si>
    <t>Đồ án Quản trị chuổi cung ứng (DC3LG24)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</si>
</sst>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183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193</v>
      </c>
      <c r="F4" s="78"/>
      <c r="G4" s="78"/>
      <c r="H4" s="78"/>
      <c r="I4" s="78"/>
      <c r="J4" s="78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79" t="s">
        <v>192</v>
      </c>
      <c r="F5" s="78"/>
      <c r="G5" s="48"/>
      <c r="H5" s="48"/>
      <c r="I5" s="48"/>
      <c r="K5" s="54" t="s">
        <v>93</v>
      </c>
      <c r="L5" s="55"/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2" t="s">
        <v>10</v>
      </c>
      <c r="B7" s="62" t="s">
        <v>11</v>
      </c>
      <c r="C7" s="62" t="s">
        <v>12</v>
      </c>
      <c r="D7" s="73" t="s">
        <v>13</v>
      </c>
      <c r="E7" s="74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62" t="s">
        <v>18</v>
      </c>
      <c r="M7" s="62" t="s">
        <v>19</v>
      </c>
      <c r="O7" s="38" t="s">
        <v>20</v>
      </c>
      <c r="P7" s="38"/>
      <c r="Q7" s="38"/>
    </row>
    <row r="8" spans="1:17" s="3" customFormat="1" ht="17.25" customHeight="1">
      <c r="A8" s="63"/>
      <c r="B8" s="63"/>
      <c r="C8" s="63"/>
      <c r="D8" s="75"/>
      <c r="E8" s="76"/>
      <c r="F8" s="72"/>
      <c r="G8" s="72"/>
      <c r="H8" s="72"/>
      <c r="I8" s="10" t="s">
        <v>21</v>
      </c>
      <c r="J8" s="10" t="s">
        <v>22</v>
      </c>
      <c r="K8" s="10" t="s">
        <v>23</v>
      </c>
      <c r="L8" s="63"/>
      <c r="M8" s="63"/>
    </row>
    <row r="9" spans="1:17" s="4" customFormat="1" ht="18.95" customHeight="1">
      <c r="A9" s="18">
        <v>1</v>
      </c>
      <c r="B9" s="12">
        <f t="shared" ref="B9:B10" si="0">A9</f>
        <v>1</v>
      </c>
      <c r="C9" s="80" t="s">
        <v>185</v>
      </c>
      <c r="D9" s="81" t="s">
        <v>186</v>
      </c>
      <c r="E9" s="82" t="s">
        <v>187</v>
      </c>
      <c r="F9" s="22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80" t="s">
        <v>189</v>
      </c>
      <c r="D10" s="81" t="s">
        <v>190</v>
      </c>
      <c r="E10" s="82" t="s">
        <v>191</v>
      </c>
      <c r="F10" s="22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59"/>
      <c r="B11" s="60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7" t="s">
        <v>94</v>
      </c>
      <c r="B13" s="77"/>
      <c r="C13" s="77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32"/>
      <c r="B14" s="32"/>
      <c r="C14" s="32"/>
      <c r="D14" s="32"/>
      <c r="E14" s="32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3:C13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1" t="s">
        <v>76</v>
      </c>
      <c r="B37" s="61"/>
      <c r="C37" s="61"/>
      <c r="D37" s="6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2" t="s">
        <v>10</v>
      </c>
      <c r="B7" s="62" t="s">
        <v>11</v>
      </c>
      <c r="C7" s="62" t="s">
        <v>12</v>
      </c>
      <c r="D7" s="62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62" t="s">
        <v>18</v>
      </c>
      <c r="L7" s="62" t="s">
        <v>19</v>
      </c>
      <c r="N7" s="38" t="s">
        <v>20</v>
      </c>
      <c r="O7" s="38"/>
      <c r="P7" s="38"/>
    </row>
    <row r="8" spans="1:16" s="3" customFormat="1" ht="17.25" customHeight="1">
      <c r="A8" s="63"/>
      <c r="B8" s="63"/>
      <c r="C8" s="63"/>
      <c r="D8" s="63"/>
      <c r="E8" s="72"/>
      <c r="F8" s="72"/>
      <c r="G8" s="72"/>
      <c r="H8" s="10" t="s">
        <v>21</v>
      </c>
      <c r="I8" s="10" t="s">
        <v>22</v>
      </c>
      <c r="J8" s="10" t="s">
        <v>23</v>
      </c>
      <c r="K8" s="63"/>
      <c r="L8" s="6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1" t="s">
        <v>182</v>
      </c>
      <c r="B49" s="61"/>
      <c r="C49" s="61"/>
      <c r="D49" s="6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2023-08-21T03:50:13Z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