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8525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KX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'71DCKX11'!$7:$8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2" i="78" l="1"/>
  <c r="B10" i="78"/>
  <c r="B11" i="78"/>
  <c r="B12" i="78"/>
  <c r="B13" i="78"/>
  <c r="B14" i="78"/>
  <c r="B15" i="78"/>
  <c r="B16" i="78"/>
  <c r="B17" i="78"/>
  <c r="B18" i="78"/>
  <c r="B19" i="78"/>
  <c r="B9" i="78"/>
</calcChain>
</file>

<file path=xl/sharedStrings.xml><?xml version="1.0" encoding="utf-8"?>
<sst xmlns="http://schemas.openxmlformats.org/spreadsheetml/2006/main" count="869" uniqueCount="223">
  <si>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</si>
  <si>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</si>
  <si>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</si>
  <si>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</si>
  <si>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</si>
  <si>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</si>
  <si>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</si>
  <si>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</si>
  <si>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</si>
  <si>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</si>
  <si>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</si>
  <si>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</si>
  <si>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</si>
  <si>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</si>
  <si>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</si>
  <si>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</si>
  <si>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</si>
  <si>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</si>
  <si>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</si>
  <si>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</si>
  <si>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</si>
  <si>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</si>
  <si>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</si>
  <si>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</si>
  <si>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</si>
  <si>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</si>
  <si>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</si>
  <si>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</si>
  <si>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</si>
  <si>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</si>
  <si>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</si>
  <si>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</si>
  <si>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</si>
  <si>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</si>
  <si>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</si>
  <si>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</si>
  <si>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</si>
  <si>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</si>
  <si>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</si>
  <si>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</si>
  <si>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</si>
  <si>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</si>
  <si>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</si>
  <si>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</si>
  <si>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</si>
  <si>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</si>
  <si>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</si>
  <si>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</si>
  <si>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</si>
  <si>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</si>
  <si>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</si>
  <si>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</si>
  <si>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</si>
  <si>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</si>
  <si>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</si>
  <si>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</si>
  <si>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</si>
  <si>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</si>
  <si>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</si>
  <si>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</si>
  <si>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</si>
  <si>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</si>
  <si>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</si>
  <si>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</si>
  <si>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</si>
  <si>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</si>
  <si>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</si>
  <si>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</si>
  <si>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</si>
  <si>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</si>
  <si>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</si>
  <si>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</si>
  <si>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</si>
  <si>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</si>
  <si>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</si>
  <si>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</si>
  <si>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</si>
  <si>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</si>
  <si>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</si>
  <si>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</si>
  <si>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</si>
  <si>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</si>
  <si>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</si>
  <si>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</si>
  <si>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</si>
  <si>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</si>
  <si>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</si>
  <si>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</si>
  <si>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</si>
  <si>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</si>
  <si>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</si>
  <si>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</si>
  <si>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</si>
  <si>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</si>
  <si>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</si>
  <si>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</si>
  <si>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</si>
  <si>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</si>
  <si>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</si>
  <si>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</si>
  <si>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</si>
  <si>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</si>
  <si>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</si>
  <si>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</si>
  <si>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</si>
  <si>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</si>
  <si>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</si>
  <si>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</si>
  <si>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</si>
  <si>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</si>
  <si>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</si>
  <si>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</si>
  <si>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</si>
  <si>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</si>
  <si>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</si>
  <si>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</si>
  <si>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</si>
  <si>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</si>
  <si>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</si>
  <si>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</si>
  <si>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</si>
  <si>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</si>
  <si>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</si>
  <si>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</si>
  <si>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</si>
  <si>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</si>
  <si>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</si>
  <si>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</si>
  <si>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</si>
  <si>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</si>
  <si>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</si>
  <si>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</si>
  <si>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</si>
  <si>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</si>
  <si>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</si>
  <si>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</si>
  <si>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</si>
  <si>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</si>
  <si>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</si>
  <si>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</si>
  <si>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</si>
  <si>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</si>
  <si>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</si>
  <si>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</si>
  <si>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</si>
  <si>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</si>
  <si>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</si>
  <si>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</si>
  <si>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</si>
  <si>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</si>
  <si>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</si>
  <si>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</si>
  <si>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</si>
  <si>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</si>
  <si>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</si>
  <si>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</si>
  <si>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</si>
  <si>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</si>
  <si>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</si>
  <si>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</si>
  <si>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</si>
  <si>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</si>
  <si>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</si>
  <si>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</si>
  <si>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</si>
  <si>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</si>
  <si>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</si>
  <si>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</si>
  <si>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</si>
  <si>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</si>
  <si>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</si>
  <si>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</si>
  <si>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</si>
  <si>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</si>
  <si>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</si>
  <si>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</si>
  <si>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</si>
  <si>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</si>
  <si>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</si>
  <si>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</si>
  <si>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</si>
  <si>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</si>
  <si>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2022-2023</t>
  </si>
  <si>
    <t>GV CHẤM THI  1</t>
  </si>
  <si>
    <t>GV CHẤM THI  2</t>
  </si>
  <si>
    <t>Nguyễn Văn</t>
  </si>
  <si>
    <t>Nam</t>
  </si>
  <si>
    <t>Nguyễn Đức</t>
  </si>
  <si>
    <t>Tú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</si>
  <si>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</si>
  <si>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Ca 1</t>
  </si>
  <si>
    <t>Chính</t>
  </si>
  <si>
    <t>23/12/2022</t>
  </si>
  <si>
    <t>Đồ án kế toán XDCB (DC3KX39)</t>
  </si>
  <si>
    <r>
      <t>Địa điểm:</t>
    </r>
    <r>
      <rPr>
        <b/>
        <sz val="11"/>
        <color indexed="8"/>
        <rFont val="Times New Roman"/>
        <family val="1"/>
      </rPr>
      <t xml:space="preserve"> 402A1</t>
    </r>
  </si>
  <si>
    <t>71DCKX11002</t>
  </si>
  <si>
    <t>Nguyễn Thị Minh</t>
  </si>
  <si>
    <t>Ánh</t>
  </si>
  <si>
    <t>71DCKX11</t>
  </si>
  <si>
    <t>71DCOT12006</t>
  </si>
  <si>
    <t>71DCKX11201</t>
  </si>
  <si>
    <t>Nguyễn Duy</t>
  </si>
  <si>
    <t>Cung</t>
  </si>
  <si>
    <t>71DCKX16001</t>
  </si>
  <si>
    <t>Hoàng Văn</t>
  </si>
  <si>
    <t>Giang</t>
  </si>
  <si>
    <t>71DCKT12013</t>
  </si>
  <si>
    <t>Phạm Thị</t>
  </si>
  <si>
    <t>Hà</t>
  </si>
  <si>
    <t>71DCKX16002</t>
  </si>
  <si>
    <t>Hưng</t>
  </si>
  <si>
    <t>71DCGT11007</t>
  </si>
  <si>
    <t>71DCTT11011</t>
  </si>
  <si>
    <t>Trần Minh</t>
  </si>
  <si>
    <t>Thắng</t>
  </si>
  <si>
    <t>71DCKX12004</t>
  </si>
  <si>
    <t>Hoàng Thị Huyền</t>
  </si>
  <si>
    <t>Trang</t>
  </si>
  <si>
    <t>71DCKX11001</t>
  </si>
  <si>
    <t>Bạch Văn</t>
  </si>
  <si>
    <t>71DCKT12047</t>
  </si>
  <si>
    <t>Phan Thị</t>
  </si>
  <si>
    <t>Tuyết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</si>
</sst>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8"/>
      </left>
      <right/>
      <top style="hair">
        <color indexed="8"/>
      </top>
      <bottom style="thin">
        <color auto="1"/>
      </bottom>
      <diagonal/>
    </border>
    <border>
      <left/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0" fontId="1" fillId="0" borderId="23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30" xfId="0" applyNumberFormat="1" applyFont="1" applyFill="1" applyBorder="1" applyAlignment="1" applyProtection="1">
      <alignment horizontal="center"/>
    </xf>
    <xf numFmtId="49" fontId="2" fillId="0" borderId="31" xfId="0" applyNumberFormat="1" applyFont="1" applyFill="1" applyBorder="1" applyAlignment="1" applyProtection="1">
      <alignment horizontal="center"/>
    </xf>
    <xf numFmtId="49" fontId="2" fillId="0" borderId="32" xfId="0" applyNumberFormat="1" applyFont="1" applyFill="1" applyBorder="1" applyAlignment="1" applyProtection="1">
      <alignment horizontal="center"/>
    </xf>
    <xf numFmtId="49" fontId="1" fillId="0" borderId="26" xfId="0" applyNumberFormat="1" applyFont="1" applyFill="1" applyBorder="1" applyAlignment="1" applyProtection="1"/>
    <xf numFmtId="49" fontId="15" fillId="0" borderId="27" xfId="0" applyNumberFormat="1" applyFont="1" applyBorder="1"/>
    <xf numFmtId="49" fontId="15" fillId="0" borderId="28" xfId="0" applyNumberFormat="1" applyFont="1" applyBorder="1"/>
    <xf numFmtId="49" fontId="1" fillId="0" borderId="29" xfId="0" applyNumberFormat="1" applyFont="1" applyFill="1" applyBorder="1" applyAlignment="1" applyProtection="1"/>
    <xf numFmtId="49" fontId="1" fillId="0" borderId="24" xfId="0" applyNumberFormat="1" applyFont="1" applyBorder="1"/>
    <xf numFmtId="49" fontId="1" fillId="0" borderId="25" xfId="0" applyNumberFormat="1" applyFont="1" applyBorder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1478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zoomScale="115" zoomScaleNormal="100" zoomScalePageLayoutView="115" workbookViewId="0">
      <selection activeCell="C9" sqref="C9:F19"/>
    </sheetView>
  </sheetViews>
  <sheetFormatPr defaultColWidth="9" defaultRowHeight="12.75"/>
  <cols>
    <col min="1" max="2" width="4.28515625" customWidth="1"/>
    <col min="3" max="3" width="12.42578125" customWidth="1"/>
    <col min="4" max="4" width="17.42578125" customWidth="1"/>
    <col min="5" max="5" width="7.85546875" customWidth="1"/>
    <col min="6" max="6" width="10.140625" customWidth="1"/>
    <col min="7" max="7" width="6.1406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182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193</v>
      </c>
      <c r="F4" s="81"/>
      <c r="G4" s="81"/>
      <c r="H4" s="81"/>
      <c r="I4" s="81"/>
      <c r="J4" s="81"/>
      <c r="K4" s="48" t="s">
        <v>189</v>
      </c>
      <c r="L4" s="8"/>
      <c r="M4" s="8"/>
    </row>
    <row r="5" spans="1:17" s="2" customFormat="1" ht="15">
      <c r="B5" s="2" t="s">
        <v>194</v>
      </c>
      <c r="D5" s="47" t="s">
        <v>91</v>
      </c>
      <c r="E5" s="82" t="s">
        <v>192</v>
      </c>
      <c r="F5" s="81"/>
      <c r="G5" s="48"/>
      <c r="H5" s="48"/>
      <c r="I5" s="48"/>
      <c r="K5" s="53" t="s">
        <v>92</v>
      </c>
      <c r="L5" s="54" t="s">
        <v>190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5" t="s">
        <v>10</v>
      </c>
      <c r="B7" s="65" t="s">
        <v>11</v>
      </c>
      <c r="C7" s="65" t="s">
        <v>12</v>
      </c>
      <c r="D7" s="76" t="s">
        <v>13</v>
      </c>
      <c r="E7" s="77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65" t="s">
        <v>18</v>
      </c>
      <c r="M7" s="65" t="s">
        <v>19</v>
      </c>
      <c r="O7" s="38" t="s">
        <v>20</v>
      </c>
      <c r="P7" s="38"/>
      <c r="Q7" s="38"/>
    </row>
    <row r="8" spans="1:17" s="3" customFormat="1" ht="17.25" customHeight="1">
      <c r="A8" s="66"/>
      <c r="B8" s="66"/>
      <c r="C8" s="66"/>
      <c r="D8" s="78"/>
      <c r="E8" s="79"/>
      <c r="F8" s="75"/>
      <c r="G8" s="75"/>
      <c r="H8" s="75"/>
      <c r="I8" s="10" t="s">
        <v>21</v>
      </c>
      <c r="J8" s="10" t="s">
        <v>22</v>
      </c>
      <c r="K8" s="10" t="s">
        <v>23</v>
      </c>
      <c r="L8" s="66"/>
      <c r="M8" s="66"/>
    </row>
    <row r="9" spans="1:17" s="4" customFormat="1" ht="18.95" customHeight="1">
      <c r="A9" s="11">
        <v>1</v>
      </c>
      <c r="B9" s="12">
        <f>A9</f>
        <v>1</v>
      </c>
      <c r="C9" s="49" t="s">
        <v>195</v>
      </c>
      <c r="D9" s="62" t="s">
        <v>196</v>
      </c>
      <c r="E9" s="63" t="s">
        <v>197</v>
      </c>
      <c r="F9" s="58" t="s">
        <v>198</v>
      </c>
      <c r="G9" s="16"/>
      <c r="H9" s="17"/>
      <c r="I9" s="17"/>
      <c r="J9" s="17"/>
      <c r="K9" s="17"/>
      <c r="L9" s="17"/>
      <c r="M9" s="17"/>
    </row>
    <row r="10" spans="1:17" s="4" customFormat="1" ht="18.95" customHeight="1">
      <c r="A10" s="18">
        <v>2</v>
      </c>
      <c r="B10" s="12">
        <f t="shared" ref="B10:B19" si="0">A10</f>
        <v>2</v>
      </c>
      <c r="C10" s="50" t="s">
        <v>199</v>
      </c>
      <c r="D10" s="62" t="s">
        <v>185</v>
      </c>
      <c r="E10" s="63" t="s">
        <v>191</v>
      </c>
      <c r="F10" s="58" t="s">
        <v>198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50" t="s">
        <v>200</v>
      </c>
      <c r="D11" s="62" t="s">
        <v>201</v>
      </c>
      <c r="E11" s="63" t="s">
        <v>202</v>
      </c>
      <c r="F11" s="58" t="s">
        <v>198</v>
      </c>
      <c r="G11" s="23"/>
      <c r="H11" s="24"/>
      <c r="I11" s="24"/>
      <c r="J11" s="24"/>
      <c r="K11" s="24"/>
      <c r="L11" s="24"/>
      <c r="M11" s="24"/>
    </row>
    <row r="12" spans="1:17" s="4" customFormat="1" ht="18.95" customHeight="1">
      <c r="A12" s="18">
        <v>4</v>
      </c>
      <c r="B12" s="12">
        <f t="shared" si="0"/>
        <v>4</v>
      </c>
      <c r="C12" s="50" t="s">
        <v>203</v>
      </c>
      <c r="D12" s="62" t="s">
        <v>204</v>
      </c>
      <c r="E12" s="63" t="s">
        <v>205</v>
      </c>
      <c r="F12" s="58" t="s">
        <v>198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50" t="s">
        <v>206</v>
      </c>
      <c r="D13" s="62" t="s">
        <v>207</v>
      </c>
      <c r="E13" s="63" t="s">
        <v>208</v>
      </c>
      <c r="F13" s="58" t="s">
        <v>198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50" t="s">
        <v>209</v>
      </c>
      <c r="D14" s="62" t="s">
        <v>207</v>
      </c>
      <c r="E14" s="63" t="s">
        <v>210</v>
      </c>
      <c r="F14" s="58" t="s">
        <v>198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50" t="s">
        <v>211</v>
      </c>
      <c r="D15" s="62" t="s">
        <v>187</v>
      </c>
      <c r="E15" s="63" t="s">
        <v>186</v>
      </c>
      <c r="F15" s="58" t="s">
        <v>198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50" t="s">
        <v>212</v>
      </c>
      <c r="D16" s="62" t="s">
        <v>213</v>
      </c>
      <c r="E16" s="63" t="s">
        <v>214</v>
      </c>
      <c r="F16" s="58" t="s">
        <v>198</v>
      </c>
      <c r="G16" s="23"/>
      <c r="H16" s="24"/>
      <c r="I16" s="24"/>
      <c r="J16" s="24"/>
      <c r="K16" s="24"/>
      <c r="L16" s="24"/>
      <c r="M16" s="24"/>
    </row>
    <row r="17" spans="1:13" s="4" customFormat="1" ht="18.95" customHeight="1">
      <c r="A17" s="18">
        <v>9</v>
      </c>
      <c r="B17" s="12">
        <f t="shared" si="0"/>
        <v>9</v>
      </c>
      <c r="C17" s="50" t="s">
        <v>215</v>
      </c>
      <c r="D17" s="62" t="s">
        <v>216</v>
      </c>
      <c r="E17" s="63" t="s">
        <v>217</v>
      </c>
      <c r="F17" s="58" t="s">
        <v>198</v>
      </c>
      <c r="G17" s="23"/>
      <c r="H17" s="24"/>
      <c r="I17" s="24"/>
      <c r="J17" s="24"/>
      <c r="K17" s="24"/>
      <c r="L17" s="24"/>
      <c r="M17" s="24"/>
    </row>
    <row r="18" spans="1:13" s="4" customFormat="1" ht="18.95" customHeight="1">
      <c r="A18" s="18">
        <v>10</v>
      </c>
      <c r="B18" s="12">
        <f t="shared" si="0"/>
        <v>10</v>
      </c>
      <c r="C18" s="50" t="s">
        <v>218</v>
      </c>
      <c r="D18" s="62" t="s">
        <v>219</v>
      </c>
      <c r="E18" s="63" t="s">
        <v>188</v>
      </c>
      <c r="F18" s="58" t="s">
        <v>198</v>
      </c>
      <c r="G18" s="23"/>
      <c r="H18" s="24"/>
      <c r="I18" s="24"/>
      <c r="J18" s="24"/>
      <c r="K18" s="24"/>
      <c r="L18" s="24"/>
      <c r="M18" s="24"/>
    </row>
    <row r="19" spans="1:13" s="4" customFormat="1" ht="18.95" customHeight="1">
      <c r="A19" s="18">
        <v>11</v>
      </c>
      <c r="B19" s="12">
        <f t="shared" si="0"/>
        <v>11</v>
      </c>
      <c r="C19" s="50" t="s">
        <v>220</v>
      </c>
      <c r="D19" s="62" t="s">
        <v>221</v>
      </c>
      <c r="E19" s="63" t="s">
        <v>222</v>
      </c>
      <c r="F19" s="58" t="s">
        <v>198</v>
      </c>
      <c r="G19" s="23"/>
      <c r="H19" s="24"/>
      <c r="I19" s="24"/>
      <c r="J19" s="24"/>
      <c r="K19" s="24"/>
      <c r="L19" s="24"/>
      <c r="M19" s="24"/>
    </row>
    <row r="20" spans="1:13" s="4" customFormat="1" ht="18.95" customHeight="1">
      <c r="A20" s="25"/>
      <c r="B20" s="26"/>
      <c r="C20" s="51"/>
      <c r="D20" s="59"/>
      <c r="E20" s="60"/>
      <c r="F20" s="61"/>
      <c r="G20" s="30"/>
      <c r="H20" s="31"/>
      <c r="I20" s="31"/>
      <c r="J20" s="31"/>
      <c r="K20" s="31"/>
      <c r="L20" s="31"/>
      <c r="M20" s="31"/>
    </row>
    <row r="21" spans="1:13" s="5" customFormat="1" ht="12" customHeight="1"/>
    <row r="22" spans="1:13" ht="15">
      <c r="A22" s="80" t="s">
        <v>93</v>
      </c>
      <c r="B22" s="80"/>
      <c r="C22" s="80"/>
      <c r="D22" s="32" t="str">
        <f>COUNT(A9:A20)&amp;" sinh viên"</f>
        <v>11 sinh viên</v>
      </c>
      <c r="E22" s="52"/>
      <c r="F22" s="33" t="s">
        <v>77</v>
      </c>
      <c r="G22" s="4"/>
      <c r="H22" s="4"/>
      <c r="I22" s="34" t="s">
        <v>78</v>
      </c>
      <c r="J22" s="4"/>
    </row>
    <row r="23" spans="1:13" ht="8.25" customHeight="1">
      <c r="A23" s="32"/>
      <c r="B23" s="32"/>
      <c r="C23" s="32"/>
      <c r="D23" s="32"/>
      <c r="E23" s="32"/>
      <c r="F23" s="33"/>
      <c r="G23" s="4"/>
      <c r="H23" s="4"/>
      <c r="I23" s="34"/>
      <c r="J23" s="4"/>
    </row>
    <row r="24" spans="1:13" ht="15">
      <c r="A24" s="35"/>
      <c r="B24" s="4" t="s">
        <v>79</v>
      </c>
      <c r="C24" s="4"/>
      <c r="D24" s="4"/>
      <c r="E24" s="4"/>
      <c r="F24" s="4" t="s">
        <v>183</v>
      </c>
      <c r="G24" s="36"/>
      <c r="H24" s="35"/>
      <c r="I24" s="37"/>
      <c r="J24" s="4" t="s">
        <v>184</v>
      </c>
    </row>
    <row r="25" spans="1:13" s="5" customFormat="1" ht="15.75"/>
    <row r="26" spans="1:13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3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3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3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22:C22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95</v>
      </c>
      <c r="E5" s="70"/>
      <c r="F5" s="70"/>
      <c r="G5" s="70"/>
      <c r="H5" s="70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95</v>
      </c>
      <c r="E5" s="70"/>
      <c r="F5" s="70"/>
      <c r="G5" s="70"/>
      <c r="H5" s="70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99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0" t="s">
        <v>102</v>
      </c>
      <c r="E5" s="70"/>
      <c r="F5" s="70"/>
      <c r="G5" s="70"/>
      <c r="H5" s="70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4" t="s">
        <v>181</v>
      </c>
      <c r="B49" s="64"/>
      <c r="C49" s="64"/>
      <c r="D49" s="6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71DCKX11</vt:lpstr>
      <vt:lpstr>Tiếng Anh CN</vt:lpstr>
      <vt:lpstr>Toán 2</vt:lpstr>
      <vt:lpstr>70DCLG,LJ_ThuongMaiQT</vt:lpstr>
      <vt:lpstr>'70DCLG,LJ_ThuongMaiQT'!Print_Titles</vt:lpstr>
      <vt:lpstr>'71DCKX11'!Print_Titles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2022-12-15T04:25:08Z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BB4CA3F0F8A14C0AA26AD085573C4679</vt:lpwstr>
  </property>
  <property fmtid="{D5CDD505-2E9C-101B-9397-08002B2CF9AE}" pid="3" name="KSOProductBuildVer">
    <vt:lpwstr>1033-11.2.0.10351</vt:lpwstr>
  </property>
</Properties>
</file>