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G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'70DCGT11'!$7:$8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D16" i="78" l="1"/>
  <c r="B10" i="78"/>
  <c r="B11" i="78"/>
  <c r="B9" i="78"/>
</calcChain>
</file>

<file path=xl/sharedStrings.xml><?xml version="1.0" encoding="utf-8"?>
<sst xmlns="http://schemas.openxmlformats.org/spreadsheetml/2006/main" count="837" uniqueCount="196">
  <si>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</si>
  <si>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</si>
  <si>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</si>
  <si>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</si>
  <si>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</si>
  <si>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</si>
  <si>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</si>
  <si>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</si>
  <si>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</si>
  <si>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</si>
  <si>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</si>
  <si>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</si>
  <si>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</si>
  <si>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</si>
  <si>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</si>
  <si>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</si>
  <si>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</si>
  <si>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</si>
  <si>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</si>
  <si>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</si>
  <si>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</si>
  <si>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</si>
  <si>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</si>
  <si>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</si>
  <si>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</si>
  <si>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</si>
  <si>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</si>
  <si>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</si>
  <si>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</si>
  <si>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</si>
  <si>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</si>
  <si>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</si>
  <si>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</si>
  <si>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</si>
  <si>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</si>
  <si>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</si>
  <si>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</si>
  <si>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</si>
  <si>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</si>
  <si>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</si>
  <si>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</si>
  <si>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</si>
  <si>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</si>
  <si>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</si>
  <si>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</si>
  <si>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</si>
  <si>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</si>
  <si>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</si>
  <si>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</si>
  <si>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</si>
  <si>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</si>
  <si>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</si>
  <si>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</si>
  <si>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</si>
  <si>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</si>
  <si>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</si>
  <si>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</si>
  <si>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</si>
  <si>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</si>
  <si>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</si>
  <si>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</si>
  <si>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</si>
  <si>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</si>
  <si>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</si>
  <si>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</si>
  <si>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</si>
  <si>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</si>
  <si>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</si>
  <si>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</si>
  <si>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</si>
  <si>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</si>
  <si>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</si>
  <si>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</si>
  <si>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</si>
  <si>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</si>
  <si>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</si>
  <si>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</si>
  <si>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</si>
  <si>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</si>
  <si>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</si>
  <si>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</si>
  <si>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</si>
  <si>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</si>
  <si>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</si>
  <si>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</si>
  <si>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</si>
  <si>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</si>
  <si>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</si>
  <si>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</si>
  <si>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</si>
  <si>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</si>
  <si>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</si>
  <si>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</si>
  <si>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</si>
  <si>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</si>
  <si>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</si>
  <si>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</si>
  <si>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</si>
  <si>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</si>
  <si>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</si>
  <si>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</si>
  <si>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</si>
  <si>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</si>
  <si>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</si>
  <si>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</si>
  <si>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</si>
  <si>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</si>
  <si>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</si>
  <si>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</si>
  <si>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</si>
  <si>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</si>
  <si>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</si>
  <si>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</si>
  <si>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</si>
  <si>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</si>
  <si>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</si>
  <si>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</si>
  <si>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</si>
  <si>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</si>
  <si>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</si>
  <si>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</si>
  <si>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</si>
  <si>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</si>
  <si>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</si>
  <si>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</si>
  <si>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</si>
  <si>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</si>
  <si>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</si>
  <si>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</si>
  <si>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</si>
  <si>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</si>
  <si>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</si>
  <si>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</si>
  <si>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</si>
  <si>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</si>
  <si>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</si>
  <si>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</si>
  <si>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</si>
  <si>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</si>
  <si>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</si>
  <si>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</si>
  <si>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</si>
  <si>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</si>
  <si>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</si>
  <si>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</si>
  <si>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</si>
  <si>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</si>
  <si>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</si>
  <si>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</si>
  <si>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</si>
  <si>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</si>
  <si>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</si>
  <si>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</si>
  <si>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</si>
  <si>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</si>
  <si>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</si>
  <si>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</si>
  <si>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</si>
  <si>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</si>
  <si>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</si>
  <si>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</si>
  <si>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</si>
  <si>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</si>
  <si>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</si>
  <si>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</si>
  <si>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</si>
  <si>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</si>
  <si>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</si>
  <si>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</si>
  <si>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</si>
  <si>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</si>
  <si>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</si>
  <si>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</si>
  <si>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</si>
  <si>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</si>
  <si>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</si>
  <si>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</si>
  <si>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</si>
  <si>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</si>
  <si>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</si>
  <si>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</si>
  <si>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</si>
  <si>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Ngày thi: </t>
    </r>
    <r>
      <rPr>
        <b/>
        <sz val="11"/>
        <rFont val="Times New Roman"/>
        <family val="1"/>
      </rPr>
      <t>14/12/2022</t>
    </r>
  </si>
  <si>
    <r>
      <t xml:space="preserve">   Môn thi: </t>
    </r>
    <r>
      <rPr>
        <b/>
        <sz val="11"/>
        <rFont val="Times New Roman"/>
        <family val="1"/>
      </rPr>
      <t>Nguyên lý kế toán (DC2KV68)</t>
    </r>
  </si>
  <si>
    <t>72DCKX10005</t>
  </si>
  <si>
    <t>72DCKX11</t>
  </si>
  <si>
    <t>72DCKX10003</t>
  </si>
  <si>
    <t>72DCKX10004</t>
  </si>
  <si>
    <t>72DCKX10002</t>
  </si>
  <si>
    <t>72DCKX10007</t>
  </si>
  <si>
    <t>Vũ Phan Trường Giang</t>
  </si>
  <si>
    <t>Nguyễn Trung Hiếu</t>
  </si>
  <si>
    <t>Vũ Hoàng Huân</t>
  </si>
  <si>
    <t>Hồ Thị Thu Hường</t>
  </si>
  <si>
    <t>Lê Văn Quang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</si>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</sst>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</v>
      </c>
      <c r="E5" s="63"/>
      <c r="F5" s="63"/>
      <c r="G5" s="63"/>
      <c r="H5" s="6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83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86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88</v>
      </c>
      <c r="E5" s="63"/>
      <c r="F5" s="63"/>
      <c r="G5" s="63"/>
      <c r="H5" s="6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Layout" zoomScale="115" zoomScaleNormal="100" zoomScalePageLayoutView="115" workbookViewId="0">
      <selection activeCell="Q5" sqref="Q5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180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89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50" t="s">
        <v>183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195</v>
      </c>
      <c r="D5" s="73" t="s">
        <v>182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8">
        <v>1</v>
      </c>
      <c r="B9" s="19">
        <f>A9</f>
        <v>1</v>
      </c>
      <c r="C9" s="54" t="s">
        <v>184</v>
      </c>
      <c r="D9" s="55" t="s">
        <v>190</v>
      </c>
      <c r="E9" s="56" t="s">
        <v>185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1" si="0">A10</f>
        <v>2</v>
      </c>
      <c r="C10" s="57" t="s">
        <v>186</v>
      </c>
      <c r="D10" s="58" t="s">
        <v>191</v>
      </c>
      <c r="E10" s="59" t="s">
        <v>185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187</v>
      </c>
      <c r="D11" s="58" t="s">
        <v>192</v>
      </c>
      <c r="E11" s="59" t="s">
        <v>185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v>4</v>
      </c>
      <c r="C12" s="57" t="s">
        <v>188</v>
      </c>
      <c r="D12" s="58" t="s">
        <v>193</v>
      </c>
      <c r="E12" s="59" t="s">
        <v>185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" si="1">A13</f>
        <v>5</v>
      </c>
      <c r="C13" s="57" t="s">
        <v>189</v>
      </c>
      <c r="D13" s="58" t="s">
        <v>194</v>
      </c>
      <c r="E13" s="59" t="s">
        <v>185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25"/>
      <c r="B14" s="26"/>
      <c r="C14" s="27"/>
      <c r="D14" s="44"/>
      <c r="E14" s="29"/>
      <c r="F14" s="30"/>
      <c r="G14" s="31"/>
      <c r="H14" s="31"/>
      <c r="I14" s="31"/>
      <c r="J14" s="31"/>
      <c r="K14" s="31"/>
      <c r="L14" s="31"/>
      <c r="N14" s="39"/>
    </row>
    <row r="15" spans="1:16" s="5" customFormat="1" ht="12" customHeight="1"/>
    <row r="16" spans="1:16" ht="15">
      <c r="A16" s="72" t="s">
        <v>179</v>
      </c>
      <c r="B16" s="72"/>
      <c r="C16" s="72"/>
      <c r="D16" s="53" t="str">
        <f>COUNT(A9:A14) &amp; " sinh viên"</f>
        <v>5 sinh viên</v>
      </c>
      <c r="E16" s="33" t="s">
        <v>77</v>
      </c>
      <c r="F16" s="4"/>
      <c r="G16" s="4"/>
      <c r="H16" s="34" t="s">
        <v>78</v>
      </c>
      <c r="I16" s="4"/>
    </row>
    <row r="17" spans="1:12" ht="8.25" customHeight="1">
      <c r="A17" s="32"/>
      <c r="B17" s="32"/>
      <c r="C17" s="32"/>
      <c r="D17" s="32"/>
      <c r="E17" s="33"/>
      <c r="F17" s="4"/>
      <c r="G17" s="4"/>
      <c r="H17" s="34"/>
      <c r="I17" s="4"/>
    </row>
    <row r="18" spans="1:12" ht="15">
      <c r="A18" s="35"/>
      <c r="B18" s="4" t="s">
        <v>79</v>
      </c>
      <c r="C18" s="4"/>
      <c r="D18" s="4"/>
      <c r="E18" s="4" t="s">
        <v>80</v>
      </c>
      <c r="F18" s="36"/>
      <c r="G18" s="35"/>
      <c r="H18" s="37"/>
      <c r="I18" s="4" t="s">
        <v>81</v>
      </c>
    </row>
    <row r="19" spans="1:12" s="5" customFormat="1" ht="15.75"/>
    <row r="20" spans="1:12" s="5" customFormat="1" ht="15.75">
      <c r="A20" s="35"/>
      <c r="B20" s="4"/>
      <c r="C20" s="4"/>
      <c r="D20" s="4"/>
      <c r="E20" s="4"/>
      <c r="F20" s="36"/>
      <c r="G20" s="35"/>
      <c r="H20" s="37"/>
      <c r="I20" s="4"/>
      <c r="J20" s="46"/>
      <c r="K20" s="46"/>
      <c r="L20" s="46"/>
    </row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/>
  </sheetData>
  <mergeCells count="15">
    <mergeCell ref="A16:C16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3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2" t="s">
        <v>91</v>
      </c>
      <c r="E5" s="63"/>
      <c r="F5" s="63"/>
      <c r="G5" s="63"/>
      <c r="H5" s="63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0" t="s">
        <v>1</v>
      </c>
      <c r="F1" s="60"/>
      <c r="G1" s="60"/>
      <c r="H1" s="60"/>
      <c r="I1" s="60"/>
      <c r="J1" s="60"/>
      <c r="K1" s="60"/>
      <c r="L1" s="60"/>
    </row>
    <row r="2" spans="1:16" s="1" customFormat="1" ht="14.25" customHeight="1">
      <c r="A2" s="61" t="s">
        <v>2</v>
      </c>
      <c r="B2" s="61"/>
      <c r="C2" s="61"/>
      <c r="D2" s="61"/>
      <c r="E2" s="60" t="s">
        <v>95</v>
      </c>
      <c r="F2" s="60"/>
      <c r="G2" s="60"/>
      <c r="H2" s="60"/>
      <c r="I2" s="60"/>
      <c r="J2" s="60"/>
      <c r="K2" s="60"/>
      <c r="L2" s="60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3" t="s">
        <v>98</v>
      </c>
      <c r="E5" s="63"/>
      <c r="F5" s="63"/>
      <c r="G5" s="63"/>
      <c r="H5" s="63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67" t="s">
        <v>14</v>
      </c>
      <c r="F7" s="67" t="s">
        <v>15</v>
      </c>
      <c r="G7" s="67" t="s">
        <v>16</v>
      </c>
      <c r="H7" s="64" t="s">
        <v>17</v>
      </c>
      <c r="I7" s="65"/>
      <c r="J7" s="66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68"/>
      <c r="F8" s="68"/>
      <c r="G8" s="68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177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70DCGT11</vt:lpstr>
      <vt:lpstr>Tiếng Anh CN</vt:lpstr>
      <vt:lpstr>Toán 2</vt:lpstr>
      <vt:lpstr>70DCLG,LJ_ThuongMaiQT</vt:lpstr>
      <vt:lpstr>'70DCGT11'!Print_Titles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2022-12-08T08:18:13Z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