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5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2DCOT11" sheetId="81" r:id="rId5"/>
    <sheet name="72DCOT12" sheetId="82" r:id="rId6"/>
    <sheet name="Tiếng Anh CN" sheetId="79" state="hidden" r:id="rId7"/>
    <sheet name="Toán 2" sheetId="80" state="hidden" r:id="rId8"/>
    <sheet name="70DCLG,LJ_ThuongMaiQT" sheetId="47" state="hidden" r:id="rId9"/>
  </sheets>
  <definedNames>
    <definedName name="_DS" localSheetId="8">IF(#REF!="","",VLOOKUP(#REF!&amp;#REF!,#REF!,#REF!,0))</definedName>
    <definedName name="_DS" localSheetId="4">IF(#REF!="","",VLOOKUP(#REF!&amp;#REF!,#REF!,#REF!,0))</definedName>
    <definedName name="_DS" localSheetId="5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6">IF(#REF!="","",VLOOKUP(#REF!&amp;#REF!,#REF!,#REF!,0))</definedName>
    <definedName name="_DS" localSheetId="7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8">IF(#REF!="","",IF(#REF!+1&gt;#REF!,"",#REF!+1))</definedName>
    <definedName name="_stt" localSheetId="4">IF(#REF!="","",IF(#REF!+1&gt;#REF!,"",#REF!+1))</definedName>
    <definedName name="_stt" localSheetId="5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6">IF(#REF!="","",IF(#REF!+1&gt;#REF!,"",#REF!+1))</definedName>
    <definedName name="_stt" localSheetId="7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8">'70DCLG,LJ_ThuongMaiQT'!$7:$8</definedName>
    <definedName name="_xlnm.Print_Titles" localSheetId="4">'72DCOT11'!$7:$8</definedName>
    <definedName name="_xlnm.Print_Titles" localSheetId="5">'72DCOT12'!$7:$8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6">'Tiếng Anh CN'!$7:$8</definedName>
    <definedName name="_xlnm.Print_Titles" localSheetId="7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D56" i="82" l="1"/>
  <c r="B53" i="82"/>
  <c r="B52" i="82"/>
  <c r="B51" i="82"/>
  <c r="B50" i="82"/>
  <c r="B49" i="82"/>
  <c r="B48" i="82"/>
  <c r="B47" i="82"/>
  <c r="B46" i="82"/>
  <c r="B45" i="82"/>
  <c r="B44" i="82"/>
  <c r="B43" i="82"/>
  <c r="B42" i="82"/>
  <c r="B41" i="82"/>
  <c r="B40" i="82"/>
  <c r="B39" i="82"/>
  <c r="B38" i="82"/>
  <c r="B37" i="82"/>
  <c r="B36" i="82"/>
  <c r="B35" i="82"/>
  <c r="B34" i="82"/>
  <c r="B33" i="82"/>
  <c r="B32" i="82"/>
  <c r="B31" i="82"/>
  <c r="B30" i="82"/>
  <c r="B29" i="82"/>
  <c r="B28" i="82"/>
  <c r="B27" i="82"/>
  <c r="B26" i="82"/>
  <c r="B25" i="82"/>
  <c r="B24" i="82"/>
  <c r="B23" i="82"/>
  <c r="B22" i="82"/>
  <c r="B21" i="82"/>
  <c r="B20" i="82"/>
  <c r="B19" i="82"/>
  <c r="B18" i="82"/>
  <c r="B17" i="82"/>
  <c r="B16" i="82"/>
  <c r="B15" i="82"/>
  <c r="B14" i="82"/>
  <c r="B13" i="82"/>
  <c r="B12" i="82"/>
  <c r="B11" i="82"/>
  <c r="B10" i="82"/>
  <c r="B9" i="82"/>
  <c r="B12" i="81"/>
  <c r="B13" i="81"/>
  <c r="B14" i="81"/>
  <c r="B15" i="81"/>
  <c r="B16" i="81"/>
  <c r="B17" i="81"/>
  <c r="B18" i="81"/>
  <c r="B19" i="81"/>
  <c r="B20" i="81"/>
  <c r="B21" i="81"/>
  <c r="B22" i="81"/>
  <c r="B23" i="81"/>
  <c r="B24" i="81"/>
  <c r="B25" i="81"/>
  <c r="B26" i="81"/>
  <c r="B27" i="81"/>
  <c r="B28" i="81"/>
  <c r="B29" i="81"/>
  <c r="B30" i="81"/>
  <c r="B31" i="81"/>
  <c r="B32" i="81"/>
  <c r="B33" i="81"/>
  <c r="B34" i="81"/>
  <c r="B35" i="81"/>
  <c r="B36" i="81"/>
  <c r="B37" i="81"/>
  <c r="B38" i="81"/>
  <c r="B39" i="81"/>
  <c r="B40" i="81"/>
  <c r="B41" i="81"/>
  <c r="B42" i="81"/>
  <c r="B43" i="81"/>
  <c r="B44" i="81"/>
  <c r="B45" i="81"/>
  <c r="B46" i="81"/>
  <c r="B47" i="81"/>
  <c r="B48" i="81"/>
  <c r="D51" i="81" l="1"/>
  <c r="B11" i="81"/>
  <c r="B10" i="81"/>
  <c r="B9" i="81"/>
</calcChain>
</file>

<file path=xl/sharedStrings.xml><?xml version="1.0" encoding="utf-8"?>
<sst xmlns="http://schemas.openxmlformats.org/spreadsheetml/2006/main" count="1198" uniqueCount="394">
  <si>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</si>
  <si>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</si>
  <si>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</si>
  <si>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</si>
  <si>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</si>
  <si>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</si>
  <si>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</si>
  <si>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</si>
  <si>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</si>
  <si>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</si>
  <si>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</si>
  <si>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</si>
  <si>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</si>
  <si>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</si>
  <si>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</si>
  <si>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</si>
  <si>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</si>
  <si>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</si>
  <si>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</si>
  <si>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</si>
  <si>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</si>
  <si>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</si>
  <si>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</si>
  <si>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</si>
  <si>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</si>
  <si>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</si>
  <si>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</si>
  <si>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</si>
  <si>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</si>
  <si>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</si>
  <si>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</si>
  <si>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</si>
  <si>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</si>
  <si>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</si>
  <si>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</si>
  <si>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</si>
  <si>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</si>
  <si>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</si>
  <si>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</si>
  <si>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</si>
  <si>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</si>
  <si>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</si>
  <si>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</si>
  <si>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</si>
  <si>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</si>
  <si>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</si>
  <si>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</si>
  <si>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</si>
  <si>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</si>
  <si>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</si>
  <si>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</si>
  <si>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</si>
  <si>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</si>
  <si>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</si>
  <si>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</si>
  <si>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</si>
  <si>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</si>
  <si>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</si>
  <si>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</si>
  <si>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</si>
  <si>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</si>
  <si>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</si>
  <si>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</si>
  <si>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</si>
  <si>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</si>
  <si>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</si>
  <si>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</si>
  <si>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</si>
  <si>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</si>
  <si>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</si>
  <si>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</si>
  <si>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</si>
  <si>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</si>
  <si>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</si>
  <si>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</si>
  <si>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</si>
  <si>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</si>
  <si>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</si>
  <si>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</si>
  <si>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</si>
  <si>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</si>
  <si>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</si>
  <si>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</si>
  <si>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</si>
  <si>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</si>
  <si>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</si>
  <si>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</si>
  <si>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</si>
  <si>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</si>
  <si>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</si>
  <si>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</si>
  <si>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</si>
  <si>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</si>
  <si>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</si>
  <si>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</si>
  <si>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</si>
  <si>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</si>
  <si>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</si>
  <si>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</si>
  <si>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</si>
  <si>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</si>
  <si>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</si>
  <si>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</si>
  <si>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</si>
  <si>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</si>
  <si>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</si>
  <si>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</si>
  <si>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</si>
  <si>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</si>
  <si>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</si>
  <si>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</si>
  <si>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</si>
  <si>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</si>
  <si>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</si>
  <si>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</si>
  <si>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</si>
  <si>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</si>
  <si>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</si>
  <si>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</si>
  <si>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</si>
  <si>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</si>
  <si>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</si>
  <si>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</si>
  <si>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</si>
  <si>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</si>
  <si>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</si>
  <si>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</si>
  <si>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</si>
  <si>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</si>
  <si>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</si>
  <si>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</si>
  <si>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</si>
  <si>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</si>
  <si>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</si>
  <si>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</si>
  <si>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</si>
  <si>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</si>
  <si>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</si>
  <si>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</si>
  <si>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</si>
  <si>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</si>
  <si>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</si>
  <si>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</si>
  <si>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</si>
  <si>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</si>
  <si>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</si>
  <si>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</si>
  <si>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</si>
  <si>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</si>
  <si>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</si>
  <si>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</si>
  <si>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</si>
  <si>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</si>
  <si>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</si>
  <si>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</si>
  <si>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</si>
  <si>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</si>
  <si>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</si>
  <si>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</si>
  <si>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</si>
  <si>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</si>
  <si>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</si>
  <si>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</si>
  <si>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</si>
  <si>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</si>
  <si>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</si>
  <si>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</si>
  <si>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</si>
  <si>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</si>
  <si>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</si>
  <si>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</si>
  <si>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</si>
  <si>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</si>
  <si>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</si>
  <si>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</si>
  <si>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</si>
  <si>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</si>
  <si>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</si>
  <si>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</si>
  <si>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</si>
  <si>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</si>
  <si>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</si>
  <si>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</si>
  <si>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Nguyễn Văn</t>
  </si>
  <si>
    <t>Huy</t>
  </si>
  <si>
    <t>DANH SÁCH THI LẦN 1 - KỲ I- NĂM HỌC 2023-2024</t>
  </si>
  <si>
    <t>Tú</t>
  </si>
  <si>
    <t>Dương</t>
  </si>
  <si>
    <t>Đạt</t>
  </si>
  <si>
    <t>Ca 1</t>
  </si>
  <si>
    <t>Nguyễn Anh</t>
  </si>
  <si>
    <t>Dũng</t>
  </si>
  <si>
    <t>Đức</t>
  </si>
  <si>
    <t>Đỗ Đức</t>
  </si>
  <si>
    <t>Giang</t>
  </si>
  <si>
    <t>Trần Văn</t>
  </si>
  <si>
    <t>Linh</t>
  </si>
  <si>
    <t>Long</t>
  </si>
  <si>
    <t>Phi</t>
  </si>
  <si>
    <t>Nguyễn Minh</t>
  </si>
  <si>
    <t>Quốc</t>
  </si>
  <si>
    <t>Thành</t>
  </si>
  <si>
    <t>Thắng</t>
  </si>
  <si>
    <t>Lê Minh</t>
  </si>
  <si>
    <t>Vũ</t>
  </si>
  <si>
    <t>72DCOT10106</t>
  </si>
  <si>
    <t>Nguyễn Hoàng</t>
  </si>
  <si>
    <t>Anh</t>
  </si>
  <si>
    <t>72DCOT11</t>
  </si>
  <si>
    <t>72DCOT10005</t>
  </si>
  <si>
    <t>Nguyễn Tuấn</t>
  </si>
  <si>
    <t>72DCOT10014</t>
  </si>
  <si>
    <t>Phạm Vũ Hoàng</t>
  </si>
  <si>
    <t>72DCOT10048</t>
  </si>
  <si>
    <t>Tạ Công Tuấn</t>
  </si>
  <si>
    <t>72DCCK20054</t>
  </si>
  <si>
    <t>Mai Tùng</t>
  </si>
  <si>
    <t>Bách</t>
  </si>
  <si>
    <t>72DCOT10102</t>
  </si>
  <si>
    <t>Nguyễn Đình</t>
  </si>
  <si>
    <t>72DCOT10118</t>
  </si>
  <si>
    <t>Dương Tiến</t>
  </si>
  <si>
    <t>72DCOT10028</t>
  </si>
  <si>
    <t>Phạm Nguyễn Hùng</t>
  </si>
  <si>
    <t>72DCOT10104</t>
  </si>
  <si>
    <t>Vũ Quý</t>
  </si>
  <si>
    <t>72DCOT10101</t>
  </si>
  <si>
    <t>Trần Tiến</t>
  </si>
  <si>
    <t>72DCOT10042</t>
  </si>
  <si>
    <t>Dương Tuấn</t>
  </si>
  <si>
    <t>72DCOT10017</t>
  </si>
  <si>
    <t>Được</t>
  </si>
  <si>
    <t>72DCOT10015</t>
  </si>
  <si>
    <t>Đỗ Việt</t>
  </si>
  <si>
    <t>Hiếu</t>
  </si>
  <si>
    <t>72DCOT10109</t>
  </si>
  <si>
    <t>72DCOT10108</t>
  </si>
  <si>
    <t>72DCOT10002</t>
  </si>
  <si>
    <t>Hoàng</t>
  </si>
  <si>
    <t>72DCOT10003</t>
  </si>
  <si>
    <t>Nguyễn Đặng</t>
  </si>
  <si>
    <t>72DCOT10009</t>
  </si>
  <si>
    <t>Nguyễn Quang</t>
  </si>
  <si>
    <t>72DCOT10001</t>
  </si>
  <si>
    <t>Đinh Quang</t>
  </si>
  <si>
    <t>72DCOT10018</t>
  </si>
  <si>
    <t>72DCOT10113</t>
  </si>
  <si>
    <t>Vũ Cao</t>
  </si>
  <si>
    <t>Hưng</t>
  </si>
  <si>
    <t>72DCOT10008</t>
  </si>
  <si>
    <t>Chu Văn</t>
  </si>
  <si>
    <t>Khởi</t>
  </si>
  <si>
    <t>72DCOT10034</t>
  </si>
  <si>
    <t>Trần Quang</t>
  </si>
  <si>
    <t>72DCOT10043</t>
  </si>
  <si>
    <t>Phạm Vũ Tuấn</t>
  </si>
  <si>
    <t>72DCOT10116</t>
  </si>
  <si>
    <t>Đặng Đức</t>
  </si>
  <si>
    <t>Lương</t>
  </si>
  <si>
    <t>72DCOT10105</t>
  </si>
  <si>
    <t>Minh</t>
  </si>
  <si>
    <t>72DCOT10036</t>
  </si>
  <si>
    <t>Phạm Bá</t>
  </si>
  <si>
    <t>Ngọc</t>
  </si>
  <si>
    <t>72DCOT10006</t>
  </si>
  <si>
    <t>Trần Đình</t>
  </si>
  <si>
    <t>Nhân</t>
  </si>
  <si>
    <t>72DCOT10110</t>
  </si>
  <si>
    <t>Dương Quang</t>
  </si>
  <si>
    <t>72DCOT10012</t>
  </si>
  <si>
    <t>72DCOT10010</t>
  </si>
  <si>
    <t>Đoàn Minh</t>
  </si>
  <si>
    <t>Quân</t>
  </si>
  <si>
    <t>Sơn</t>
  </si>
  <si>
    <t>72DCOT10011</t>
  </si>
  <si>
    <t>Vũ Hồng</t>
  </si>
  <si>
    <t>72DCOT10033</t>
  </si>
  <si>
    <t>Lại Phú Minh</t>
  </si>
  <si>
    <t>Nguyễn Đức</t>
  </si>
  <si>
    <t>72DCOT10103</t>
  </si>
  <si>
    <t>Nguyễn Tiến</t>
  </si>
  <si>
    <t>72DCOT10038</t>
  </si>
  <si>
    <t>Nguyễn Hữu</t>
  </si>
  <si>
    <t>Thọ</t>
  </si>
  <si>
    <t>72DCOT10115</t>
  </si>
  <si>
    <t>Bùi Văn</t>
  </si>
  <si>
    <t>Toàn</t>
  </si>
  <si>
    <t>72DCOT10114</t>
  </si>
  <si>
    <t>Đỗ Văn</t>
  </si>
  <si>
    <t>72DCOT10026</t>
  </si>
  <si>
    <t>72DCOT10029</t>
  </si>
  <si>
    <t>Tuấn</t>
  </si>
  <si>
    <t>72DCOT10032</t>
  </si>
  <si>
    <t>Nguyễn Thanh</t>
  </si>
  <si>
    <t>Tùng</t>
  </si>
  <si>
    <t>72DCOT12</t>
  </si>
  <si>
    <t>Trần Mạnh</t>
  </si>
  <si>
    <t>72DCOT10058</t>
  </si>
  <si>
    <t>Hồ Thành</t>
  </si>
  <si>
    <t>Công</t>
  </si>
  <si>
    <t>72DCOT10060</t>
  </si>
  <si>
    <t>72DCOT10121</t>
  </si>
  <si>
    <t>Diệu</t>
  </si>
  <si>
    <t>72DCOT10100</t>
  </si>
  <si>
    <t>Cát</t>
  </si>
  <si>
    <t>Đại</t>
  </si>
  <si>
    <t>72DCOT10068</t>
  </si>
  <si>
    <t>Lê Tiến</t>
  </si>
  <si>
    <t>72DCOT10120</t>
  </si>
  <si>
    <t>72DCOT10078</t>
  </si>
  <si>
    <t>Phạm Văn</t>
  </si>
  <si>
    <t>72DCOT10119</t>
  </si>
  <si>
    <t>Nguyễn Trường</t>
  </si>
  <si>
    <t>72DCOT10062</t>
  </si>
  <si>
    <t>Đỗ Phi</t>
  </si>
  <si>
    <t>Ha</t>
  </si>
  <si>
    <t>72DCOT10054</t>
  </si>
  <si>
    <t>Hiển</t>
  </si>
  <si>
    <t>72DCOT10074</t>
  </si>
  <si>
    <t>Đặng Hoàng</t>
  </si>
  <si>
    <t>Hiệp</t>
  </si>
  <si>
    <t>72DCOT10084</t>
  </si>
  <si>
    <t>Chu Tuấn</t>
  </si>
  <si>
    <t>72DCOT10063</t>
  </si>
  <si>
    <t>Nguyễn Trung</t>
  </si>
  <si>
    <t>72DCOT10091</t>
  </si>
  <si>
    <t>72DCOT10094</t>
  </si>
  <si>
    <t>Phan Thế Trung</t>
  </si>
  <si>
    <t>72DCOT10066</t>
  </si>
  <si>
    <t>Hùng</t>
  </si>
  <si>
    <t>72DCOT10092</t>
  </si>
  <si>
    <t>Hữu</t>
  </si>
  <si>
    <t>72DCOT10079</t>
  </si>
  <si>
    <t>Ngô Duy</t>
  </si>
  <si>
    <t>Khánh</t>
  </si>
  <si>
    <t>72DCOT10076</t>
  </si>
  <si>
    <t>Nguyễn Lê Trung</t>
  </si>
  <si>
    <t>Kiên</t>
  </si>
  <si>
    <t>72DCOT10069</t>
  </si>
  <si>
    <t>Mạnh</t>
  </si>
  <si>
    <t>72DCOT10087</t>
  </si>
  <si>
    <t>Trần Ngọc</t>
  </si>
  <si>
    <t>72DCOT10056</t>
  </si>
  <si>
    <t>Bùi Lam</t>
  </si>
  <si>
    <t>72DCOT10095</t>
  </si>
  <si>
    <t>Nam</t>
  </si>
  <si>
    <t>72DCOT10072</t>
  </si>
  <si>
    <t>72DCOT10123</t>
  </si>
  <si>
    <t>Phong</t>
  </si>
  <si>
    <t>72DCOT10061</t>
  </si>
  <si>
    <t>Nguyễn Lê Đình</t>
  </si>
  <si>
    <t>72DCOT10090</t>
  </si>
  <si>
    <t>Hoàng Phú</t>
  </si>
  <si>
    <t>Quý</t>
  </si>
  <si>
    <t>72DCOT10089</t>
  </si>
  <si>
    <t>Nguyễn Bảo</t>
  </si>
  <si>
    <t>72DCOT10122</t>
  </si>
  <si>
    <t>Bùi Ngọc</t>
  </si>
  <si>
    <t>72DCOT10127</t>
  </si>
  <si>
    <t>Văn Danh</t>
  </si>
  <si>
    <t>Thái</t>
  </si>
  <si>
    <t>72DCOT10136</t>
  </si>
  <si>
    <t>Thanh</t>
  </si>
  <si>
    <t>72DCOT10073</t>
  </si>
  <si>
    <t>Phạm Tiến</t>
  </si>
  <si>
    <t>72DCOT10055</t>
  </si>
  <si>
    <t>Dương Đức</t>
  </si>
  <si>
    <t>72DCOT10057</t>
  </si>
  <si>
    <t>Lê Duy</t>
  </si>
  <si>
    <t>72DCOT10067</t>
  </si>
  <si>
    <t>72DCOT10080</t>
  </si>
  <si>
    <t>Toán</t>
  </si>
  <si>
    <t>72DCOT10099</t>
  </si>
  <si>
    <t>Đỗ Xuân</t>
  </si>
  <si>
    <t>Trường</t>
  </si>
  <si>
    <t>72DCOT10053</t>
  </si>
  <si>
    <t>Phan Minh</t>
  </si>
  <si>
    <t>72DCOT10128</t>
  </si>
  <si>
    <t>72DCOT10059</t>
  </si>
  <si>
    <t>Hoàng Anh</t>
  </si>
  <si>
    <t>72DCOT10096</t>
  </si>
  <si>
    <t>Lê Thanh</t>
  </si>
  <si>
    <t>72DCOT10097</t>
  </si>
  <si>
    <t>Nguyễn Anh Như</t>
  </si>
  <si>
    <t>72DCOT10129</t>
  </si>
  <si>
    <t>TBĐ và các TBĐK tự động trên ô tô 1</t>
  </si>
  <si>
    <t>12/10/2023</t>
  </si>
  <si>
    <r>
      <t>Địa điểm:</t>
    </r>
    <r>
      <rPr>
        <b/>
        <sz val="11"/>
        <color indexed="8"/>
        <rFont val="Times New Roman"/>
        <family val="1"/>
      </rPr>
      <t xml:space="preserve"> A3</t>
    </r>
  </si>
  <si>
    <t>69DCOT10082</t>
  </si>
  <si>
    <t>NGUYỄN HỮU</t>
  </si>
  <si>
    <t>KIÊN</t>
  </si>
  <si>
    <t>69DCOT13</t>
  </si>
  <si>
    <t>72DCOT10051</t>
  </si>
  <si>
    <t>Nguyễn Trần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</si>
</sst>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2" fillId="0" borderId="0" xfId="0" applyFont="1" applyAlignment="1">
      <alignment horizontal="left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090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8" t="s">
        <v>1</v>
      </c>
      <c r="F1" s="68"/>
      <c r="G1" s="68"/>
      <c r="H1" s="68"/>
      <c r="I1" s="68"/>
      <c r="J1" s="68"/>
      <c r="K1" s="68"/>
      <c r="L1" s="68"/>
    </row>
    <row r="2" spans="1:16" s="1" customFormat="1" ht="14.25" customHeight="1">
      <c r="A2" s="69" t="s">
        <v>2</v>
      </c>
      <c r="B2" s="69"/>
      <c r="C2" s="69"/>
      <c r="D2" s="69"/>
      <c r="E2" s="68" t="s">
        <v>3</v>
      </c>
      <c r="F2" s="68"/>
      <c r="G2" s="68"/>
      <c r="H2" s="68"/>
      <c r="I2" s="68"/>
      <c r="J2" s="68"/>
      <c r="K2" s="68"/>
      <c r="L2" s="68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0" t="s">
        <v>8</v>
      </c>
      <c r="E5" s="71"/>
      <c r="F5" s="71"/>
      <c r="G5" s="71"/>
      <c r="H5" s="71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7" t="s">
        <v>10</v>
      </c>
      <c r="B7" s="77" t="s">
        <v>11</v>
      </c>
      <c r="C7" s="77" t="s">
        <v>12</v>
      </c>
      <c r="D7" s="77" t="s">
        <v>13</v>
      </c>
      <c r="E7" s="75" t="s">
        <v>14</v>
      </c>
      <c r="F7" s="75" t="s">
        <v>15</v>
      </c>
      <c r="G7" s="75" t="s">
        <v>16</v>
      </c>
      <c r="H7" s="72" t="s">
        <v>17</v>
      </c>
      <c r="I7" s="73"/>
      <c r="J7" s="74"/>
      <c r="K7" s="77" t="s">
        <v>18</v>
      </c>
      <c r="L7" s="77" t="s">
        <v>19</v>
      </c>
      <c r="N7" s="38" t="s">
        <v>20</v>
      </c>
      <c r="O7" s="38"/>
      <c r="P7" s="38"/>
    </row>
    <row r="8" spans="1:16" s="3" customFormat="1" ht="17.25" customHeight="1">
      <c r="A8" s="78"/>
      <c r="B8" s="78"/>
      <c r="C8" s="78"/>
      <c r="D8" s="78"/>
      <c r="E8" s="76"/>
      <c r="F8" s="76"/>
      <c r="G8" s="76"/>
      <c r="H8" s="10" t="s">
        <v>21</v>
      </c>
      <c r="I8" s="10" t="s">
        <v>22</v>
      </c>
      <c r="J8" s="10" t="s">
        <v>23</v>
      </c>
      <c r="K8" s="78"/>
      <c r="L8" s="7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9" t="s">
        <v>76</v>
      </c>
      <c r="B37" s="79"/>
      <c r="C37" s="79"/>
      <c r="D37" s="79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8" t="s">
        <v>1</v>
      </c>
      <c r="F1" s="68"/>
      <c r="G1" s="68"/>
      <c r="H1" s="68"/>
      <c r="I1" s="68"/>
      <c r="J1" s="68"/>
      <c r="K1" s="68"/>
      <c r="L1" s="68"/>
    </row>
    <row r="2" spans="1:16" s="1" customFormat="1" ht="14.25" customHeight="1">
      <c r="A2" s="69" t="s">
        <v>2</v>
      </c>
      <c r="B2" s="69"/>
      <c r="C2" s="69"/>
      <c r="D2" s="69"/>
      <c r="E2" s="68" t="s">
        <v>3</v>
      </c>
      <c r="F2" s="68"/>
      <c r="G2" s="68"/>
      <c r="H2" s="68"/>
      <c r="I2" s="68"/>
      <c r="J2" s="68"/>
      <c r="K2" s="68"/>
      <c r="L2" s="68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0" t="s">
        <v>83</v>
      </c>
      <c r="E5" s="71"/>
      <c r="F5" s="71"/>
      <c r="G5" s="71"/>
      <c r="H5" s="71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7" t="s">
        <v>10</v>
      </c>
      <c r="B7" s="77" t="s">
        <v>11</v>
      </c>
      <c r="C7" s="77" t="s">
        <v>12</v>
      </c>
      <c r="D7" s="77" t="s">
        <v>13</v>
      </c>
      <c r="E7" s="75" t="s">
        <v>14</v>
      </c>
      <c r="F7" s="75" t="s">
        <v>15</v>
      </c>
      <c r="G7" s="75" t="s">
        <v>16</v>
      </c>
      <c r="H7" s="72" t="s">
        <v>17</v>
      </c>
      <c r="I7" s="73"/>
      <c r="J7" s="74"/>
      <c r="K7" s="77" t="s">
        <v>18</v>
      </c>
      <c r="L7" s="77" t="s">
        <v>19</v>
      </c>
      <c r="N7" s="38" t="s">
        <v>20</v>
      </c>
      <c r="O7" s="38"/>
      <c r="P7" s="38"/>
    </row>
    <row r="8" spans="1:16" s="3" customFormat="1" ht="17.25" customHeight="1">
      <c r="A8" s="78"/>
      <c r="B8" s="78"/>
      <c r="C8" s="78"/>
      <c r="D8" s="78"/>
      <c r="E8" s="76"/>
      <c r="F8" s="76"/>
      <c r="G8" s="76"/>
      <c r="H8" s="10" t="s">
        <v>21</v>
      </c>
      <c r="I8" s="10" t="s">
        <v>22</v>
      </c>
      <c r="J8" s="10" t="s">
        <v>23</v>
      </c>
      <c r="K8" s="78"/>
      <c r="L8" s="7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9" t="s">
        <v>76</v>
      </c>
      <c r="B37" s="79"/>
      <c r="C37" s="79"/>
      <c r="D37" s="79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8" t="s">
        <v>1</v>
      </c>
      <c r="F1" s="68"/>
      <c r="G1" s="68"/>
      <c r="H1" s="68"/>
      <c r="I1" s="68"/>
      <c r="J1" s="68"/>
      <c r="K1" s="68"/>
      <c r="L1" s="68"/>
    </row>
    <row r="2" spans="1:16" s="1" customFormat="1" ht="14.25" customHeight="1">
      <c r="A2" s="69" t="s">
        <v>2</v>
      </c>
      <c r="B2" s="69"/>
      <c r="C2" s="69"/>
      <c r="D2" s="69"/>
      <c r="E2" s="68" t="s">
        <v>3</v>
      </c>
      <c r="F2" s="68"/>
      <c r="G2" s="68"/>
      <c r="H2" s="68"/>
      <c r="I2" s="68"/>
      <c r="J2" s="68"/>
      <c r="K2" s="68"/>
      <c r="L2" s="68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0" t="s">
        <v>86</v>
      </c>
      <c r="E5" s="71"/>
      <c r="F5" s="71"/>
      <c r="G5" s="71"/>
      <c r="H5" s="71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7" t="s">
        <v>10</v>
      </c>
      <c r="B7" s="77" t="s">
        <v>11</v>
      </c>
      <c r="C7" s="77" t="s">
        <v>12</v>
      </c>
      <c r="D7" s="77" t="s">
        <v>13</v>
      </c>
      <c r="E7" s="75" t="s">
        <v>14</v>
      </c>
      <c r="F7" s="75" t="s">
        <v>15</v>
      </c>
      <c r="G7" s="75" t="s">
        <v>16</v>
      </c>
      <c r="H7" s="72" t="s">
        <v>17</v>
      </c>
      <c r="I7" s="73"/>
      <c r="J7" s="74"/>
      <c r="K7" s="77" t="s">
        <v>18</v>
      </c>
      <c r="L7" s="77" t="s">
        <v>19</v>
      </c>
      <c r="N7" s="38" t="s">
        <v>20</v>
      </c>
      <c r="O7" s="38"/>
      <c r="P7" s="38"/>
    </row>
    <row r="8" spans="1:16" s="3" customFormat="1" ht="17.25" customHeight="1">
      <c r="A8" s="78"/>
      <c r="B8" s="78"/>
      <c r="C8" s="78"/>
      <c r="D8" s="78"/>
      <c r="E8" s="76"/>
      <c r="F8" s="76"/>
      <c r="G8" s="76"/>
      <c r="H8" s="10" t="s">
        <v>21</v>
      </c>
      <c r="I8" s="10" t="s">
        <v>22</v>
      </c>
      <c r="J8" s="10" t="s">
        <v>23</v>
      </c>
      <c r="K8" s="78"/>
      <c r="L8" s="7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9" t="s">
        <v>76</v>
      </c>
      <c r="B37" s="79"/>
      <c r="C37" s="79"/>
      <c r="D37" s="79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8" t="s">
        <v>1</v>
      </c>
      <c r="F1" s="68"/>
      <c r="G1" s="68"/>
      <c r="H1" s="68"/>
      <c r="I1" s="68"/>
      <c r="J1" s="68"/>
      <c r="K1" s="68"/>
      <c r="L1" s="68"/>
    </row>
    <row r="2" spans="1:16" s="1" customFormat="1" ht="14.25" customHeight="1">
      <c r="A2" s="69" t="s">
        <v>2</v>
      </c>
      <c r="B2" s="69"/>
      <c r="C2" s="69"/>
      <c r="D2" s="69"/>
      <c r="E2" s="68" t="s">
        <v>3</v>
      </c>
      <c r="F2" s="68"/>
      <c r="G2" s="68"/>
      <c r="H2" s="68"/>
      <c r="I2" s="68"/>
      <c r="J2" s="68"/>
      <c r="K2" s="68"/>
      <c r="L2" s="68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0" t="s">
        <v>88</v>
      </c>
      <c r="E5" s="71"/>
      <c r="F5" s="71"/>
      <c r="G5" s="71"/>
      <c r="H5" s="71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7" t="s">
        <v>10</v>
      </c>
      <c r="B7" s="77" t="s">
        <v>11</v>
      </c>
      <c r="C7" s="77" t="s">
        <v>12</v>
      </c>
      <c r="D7" s="77" t="s">
        <v>13</v>
      </c>
      <c r="E7" s="75" t="s">
        <v>14</v>
      </c>
      <c r="F7" s="75" t="s">
        <v>15</v>
      </c>
      <c r="G7" s="75" t="s">
        <v>16</v>
      </c>
      <c r="H7" s="72" t="s">
        <v>17</v>
      </c>
      <c r="I7" s="73"/>
      <c r="J7" s="74"/>
      <c r="K7" s="77" t="s">
        <v>18</v>
      </c>
      <c r="L7" s="77" t="s">
        <v>19</v>
      </c>
      <c r="N7" s="38" t="s">
        <v>20</v>
      </c>
      <c r="O7" s="38"/>
      <c r="P7" s="38"/>
    </row>
    <row r="8" spans="1:16" s="3" customFormat="1" ht="17.25" customHeight="1">
      <c r="A8" s="78"/>
      <c r="B8" s="78"/>
      <c r="C8" s="78"/>
      <c r="D8" s="78"/>
      <c r="E8" s="76"/>
      <c r="F8" s="76"/>
      <c r="G8" s="76"/>
      <c r="H8" s="10" t="s">
        <v>21</v>
      </c>
      <c r="I8" s="10" t="s">
        <v>22</v>
      </c>
      <c r="J8" s="10" t="s">
        <v>23</v>
      </c>
      <c r="K8" s="78"/>
      <c r="L8" s="7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9" t="s">
        <v>76</v>
      </c>
      <c r="B37" s="79"/>
      <c r="C37" s="79"/>
      <c r="D37" s="79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9"/>
  <sheetViews>
    <sheetView view="pageLayout" topLeftCell="A43" zoomScale="115" zoomScaleNormal="100" zoomScalePageLayoutView="115" workbookViewId="0">
      <selection activeCell="D57" sqref="D57"/>
    </sheetView>
  </sheetViews>
  <sheetFormatPr defaultColWidth="9" defaultRowHeight="12.75"/>
  <cols>
    <col min="1" max="2" width="4.28515625" customWidth="1"/>
    <col min="3" max="3" width="13.5703125" customWidth="1"/>
    <col min="4" max="4" width="17" customWidth="1"/>
    <col min="5" max="5" width="7.7109375" customWidth="1"/>
    <col min="6" max="6" width="10" customWidth="1"/>
    <col min="7" max="8" width="5.28515625" customWidth="1"/>
    <col min="9" max="11" width="6.7109375" customWidth="1"/>
    <col min="12" max="12" width="10.1406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8" t="s">
        <v>185</v>
      </c>
      <c r="G1" s="68"/>
      <c r="H1" s="68"/>
      <c r="I1" s="68"/>
      <c r="J1" s="68"/>
      <c r="K1" s="68"/>
      <c r="L1" s="68"/>
      <c r="M1" s="68"/>
    </row>
    <row r="2" spans="1:17" s="1" customFormat="1" ht="14.25" customHeight="1">
      <c r="A2" s="69" t="s">
        <v>2</v>
      </c>
      <c r="B2" s="69"/>
      <c r="C2" s="69"/>
      <c r="D2" s="69"/>
      <c r="E2" s="69"/>
      <c r="F2" s="68" t="s">
        <v>89</v>
      </c>
      <c r="G2" s="68"/>
      <c r="H2" s="68"/>
      <c r="I2" s="68"/>
      <c r="J2" s="68"/>
      <c r="K2" s="68"/>
      <c r="L2" s="68"/>
      <c r="M2" s="68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1" t="s">
        <v>385</v>
      </c>
      <c r="F4" s="81"/>
      <c r="G4" s="81"/>
      <c r="H4" s="81"/>
      <c r="I4" s="81"/>
      <c r="J4" s="81"/>
      <c r="K4" s="53" t="s">
        <v>91</v>
      </c>
      <c r="L4" s="8"/>
      <c r="M4" s="8"/>
    </row>
    <row r="5" spans="1:17" s="2" customFormat="1" ht="15">
      <c r="B5" s="2" t="s">
        <v>387</v>
      </c>
      <c r="D5" s="47" t="s">
        <v>92</v>
      </c>
      <c r="E5" s="82" t="s">
        <v>386</v>
      </c>
      <c r="F5" s="81"/>
      <c r="G5" s="48"/>
      <c r="H5" s="48"/>
      <c r="I5" s="48"/>
      <c r="K5" s="54" t="s">
        <v>93</v>
      </c>
      <c r="L5" s="55" t="s">
        <v>189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77" t="s">
        <v>10</v>
      </c>
      <c r="B7" s="77" t="s">
        <v>11</v>
      </c>
      <c r="C7" s="77" t="s">
        <v>12</v>
      </c>
      <c r="D7" s="83" t="s">
        <v>13</v>
      </c>
      <c r="E7" s="84"/>
      <c r="F7" s="75" t="s">
        <v>14</v>
      </c>
      <c r="G7" s="75" t="s">
        <v>15</v>
      </c>
      <c r="H7" s="75" t="s">
        <v>16</v>
      </c>
      <c r="I7" s="72" t="s">
        <v>17</v>
      </c>
      <c r="J7" s="73"/>
      <c r="K7" s="74"/>
      <c r="L7" s="77" t="s">
        <v>18</v>
      </c>
      <c r="M7" s="77" t="s">
        <v>19</v>
      </c>
      <c r="O7" s="38" t="s">
        <v>20</v>
      </c>
      <c r="P7" s="38"/>
      <c r="Q7" s="38"/>
    </row>
    <row r="8" spans="1:17" s="3" customFormat="1" ht="17.25" customHeight="1">
      <c r="A8" s="78"/>
      <c r="B8" s="78"/>
      <c r="C8" s="78"/>
      <c r="D8" s="85"/>
      <c r="E8" s="86"/>
      <c r="F8" s="76"/>
      <c r="G8" s="76"/>
      <c r="H8" s="76"/>
      <c r="I8" s="10" t="s">
        <v>21</v>
      </c>
      <c r="J8" s="10" t="s">
        <v>22</v>
      </c>
      <c r="K8" s="10" t="s">
        <v>23</v>
      </c>
      <c r="L8" s="78"/>
      <c r="M8" s="78"/>
    </row>
    <row r="9" spans="1:17" s="4" customFormat="1" ht="21" customHeight="1">
      <c r="A9" s="18">
        <v>1</v>
      </c>
      <c r="B9" s="12">
        <f t="shared" ref="B9:B11" si="0">A9</f>
        <v>1</v>
      </c>
      <c r="C9" s="65" t="s">
        <v>205</v>
      </c>
      <c r="D9" s="62" t="s">
        <v>206</v>
      </c>
      <c r="E9" s="63" t="s">
        <v>207</v>
      </c>
      <c r="F9" s="64" t="s">
        <v>208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2">
        <f t="shared" si="0"/>
        <v>2</v>
      </c>
      <c r="C10" s="65" t="s">
        <v>209</v>
      </c>
      <c r="D10" s="62" t="s">
        <v>210</v>
      </c>
      <c r="E10" s="63" t="s">
        <v>207</v>
      </c>
      <c r="F10" s="64" t="s">
        <v>208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2">
        <f t="shared" si="0"/>
        <v>3</v>
      </c>
      <c r="C11" s="65" t="s">
        <v>211</v>
      </c>
      <c r="D11" s="62" t="s">
        <v>212</v>
      </c>
      <c r="E11" s="63" t="s">
        <v>207</v>
      </c>
      <c r="F11" s="64" t="s">
        <v>208</v>
      </c>
      <c r="G11" s="23"/>
      <c r="H11" s="24"/>
      <c r="I11" s="24"/>
      <c r="J11" s="24"/>
      <c r="K11" s="24"/>
      <c r="L11" s="24"/>
      <c r="M11" s="45"/>
    </row>
    <row r="12" spans="1:17" s="4" customFormat="1" ht="21" customHeight="1">
      <c r="A12" s="18">
        <v>4</v>
      </c>
      <c r="B12" s="12">
        <f t="shared" ref="B12:B48" si="1">A12</f>
        <v>4</v>
      </c>
      <c r="C12" s="65" t="s">
        <v>213</v>
      </c>
      <c r="D12" s="62" t="s">
        <v>214</v>
      </c>
      <c r="E12" s="63" t="s">
        <v>207</v>
      </c>
      <c r="F12" s="64" t="s">
        <v>208</v>
      </c>
      <c r="G12" s="23"/>
      <c r="H12" s="24"/>
      <c r="I12" s="24"/>
      <c r="J12" s="24"/>
      <c r="K12" s="24"/>
      <c r="L12" s="24"/>
      <c r="M12" s="45"/>
    </row>
    <row r="13" spans="1:17" s="4" customFormat="1" ht="21" customHeight="1">
      <c r="A13" s="18">
        <v>5</v>
      </c>
      <c r="B13" s="12">
        <f t="shared" si="1"/>
        <v>5</v>
      </c>
      <c r="C13" s="65" t="s">
        <v>215</v>
      </c>
      <c r="D13" s="62" t="s">
        <v>216</v>
      </c>
      <c r="E13" s="63" t="s">
        <v>217</v>
      </c>
      <c r="F13" s="64" t="s">
        <v>208</v>
      </c>
      <c r="G13" s="23"/>
      <c r="H13" s="24"/>
      <c r="I13" s="24"/>
      <c r="J13" s="24"/>
      <c r="K13" s="24"/>
      <c r="L13" s="24"/>
      <c r="M13" s="45"/>
    </row>
    <row r="14" spans="1:17" s="4" customFormat="1" ht="21" customHeight="1">
      <c r="A14" s="18">
        <v>6</v>
      </c>
      <c r="B14" s="12">
        <f t="shared" si="1"/>
        <v>6</v>
      </c>
      <c r="C14" s="65" t="s">
        <v>218</v>
      </c>
      <c r="D14" s="62" t="s">
        <v>219</v>
      </c>
      <c r="E14" s="63" t="s">
        <v>217</v>
      </c>
      <c r="F14" s="64" t="s">
        <v>208</v>
      </c>
      <c r="G14" s="23"/>
      <c r="H14" s="24"/>
      <c r="I14" s="24"/>
      <c r="J14" s="24"/>
      <c r="K14" s="24"/>
      <c r="L14" s="24"/>
      <c r="M14" s="45"/>
    </row>
    <row r="15" spans="1:17" s="4" customFormat="1" ht="21" customHeight="1">
      <c r="A15" s="18">
        <v>7</v>
      </c>
      <c r="B15" s="12">
        <f t="shared" si="1"/>
        <v>7</v>
      </c>
      <c r="C15" s="65" t="s">
        <v>220</v>
      </c>
      <c r="D15" s="62" t="s">
        <v>221</v>
      </c>
      <c r="E15" s="63" t="s">
        <v>191</v>
      </c>
      <c r="F15" s="64" t="s">
        <v>208</v>
      </c>
      <c r="G15" s="23"/>
      <c r="H15" s="24"/>
      <c r="I15" s="24"/>
      <c r="J15" s="24"/>
      <c r="K15" s="24"/>
      <c r="L15" s="24"/>
      <c r="M15" s="45"/>
    </row>
    <row r="16" spans="1:17" s="4" customFormat="1" ht="21" customHeight="1">
      <c r="A16" s="18">
        <v>8</v>
      </c>
      <c r="B16" s="12">
        <f t="shared" si="1"/>
        <v>8</v>
      </c>
      <c r="C16" s="65" t="s">
        <v>222</v>
      </c>
      <c r="D16" s="62" t="s">
        <v>223</v>
      </c>
      <c r="E16" s="63" t="s">
        <v>191</v>
      </c>
      <c r="F16" s="64" t="s">
        <v>208</v>
      </c>
      <c r="G16" s="23"/>
      <c r="H16" s="24"/>
      <c r="I16" s="24"/>
      <c r="J16" s="24"/>
      <c r="K16" s="24"/>
      <c r="L16" s="24"/>
      <c r="M16" s="45"/>
    </row>
    <row r="17" spans="1:13" s="4" customFormat="1" ht="21" customHeight="1">
      <c r="A17" s="18">
        <v>9</v>
      </c>
      <c r="B17" s="12">
        <f t="shared" si="1"/>
        <v>9</v>
      </c>
      <c r="C17" s="65" t="s">
        <v>224</v>
      </c>
      <c r="D17" s="62" t="s">
        <v>225</v>
      </c>
      <c r="E17" s="63" t="s">
        <v>187</v>
      </c>
      <c r="F17" s="64" t="s">
        <v>208</v>
      </c>
      <c r="G17" s="23"/>
      <c r="H17" s="24"/>
      <c r="I17" s="24"/>
      <c r="J17" s="24"/>
      <c r="K17" s="24"/>
      <c r="L17" s="24"/>
      <c r="M17" s="45"/>
    </row>
    <row r="18" spans="1:13" s="4" customFormat="1" ht="21" customHeight="1">
      <c r="A18" s="18">
        <v>10</v>
      </c>
      <c r="B18" s="12">
        <f t="shared" si="1"/>
        <v>10</v>
      </c>
      <c r="C18" s="65" t="s">
        <v>226</v>
      </c>
      <c r="D18" s="62" t="s">
        <v>227</v>
      </c>
      <c r="E18" s="63" t="s">
        <v>188</v>
      </c>
      <c r="F18" s="64" t="s">
        <v>208</v>
      </c>
      <c r="G18" s="23"/>
      <c r="H18" s="24"/>
      <c r="I18" s="24"/>
      <c r="J18" s="24"/>
      <c r="K18" s="24"/>
      <c r="L18" s="24"/>
      <c r="M18" s="45"/>
    </row>
    <row r="19" spans="1:13" s="4" customFormat="1" ht="21" customHeight="1">
      <c r="A19" s="18">
        <v>11</v>
      </c>
      <c r="B19" s="12">
        <f t="shared" si="1"/>
        <v>11</v>
      </c>
      <c r="C19" s="65" t="s">
        <v>228</v>
      </c>
      <c r="D19" s="62" t="s">
        <v>229</v>
      </c>
      <c r="E19" s="63" t="s">
        <v>192</v>
      </c>
      <c r="F19" s="64" t="s">
        <v>208</v>
      </c>
      <c r="G19" s="23"/>
      <c r="H19" s="24"/>
      <c r="I19" s="24"/>
      <c r="J19" s="24"/>
      <c r="K19" s="24"/>
      <c r="L19" s="24"/>
      <c r="M19" s="45"/>
    </row>
    <row r="20" spans="1:13" s="4" customFormat="1" ht="21" customHeight="1">
      <c r="A20" s="18">
        <v>12</v>
      </c>
      <c r="B20" s="12">
        <f t="shared" si="1"/>
        <v>12</v>
      </c>
      <c r="C20" s="65" t="s">
        <v>230</v>
      </c>
      <c r="D20" s="62" t="s">
        <v>183</v>
      </c>
      <c r="E20" s="63" t="s">
        <v>231</v>
      </c>
      <c r="F20" s="64" t="s">
        <v>208</v>
      </c>
      <c r="G20" s="23"/>
      <c r="H20" s="24"/>
      <c r="I20" s="24"/>
      <c r="J20" s="24"/>
      <c r="K20" s="24"/>
      <c r="L20" s="24"/>
      <c r="M20" s="45"/>
    </row>
    <row r="21" spans="1:13" s="4" customFormat="1" ht="21" customHeight="1">
      <c r="A21" s="18">
        <v>13</v>
      </c>
      <c r="B21" s="12">
        <f t="shared" si="1"/>
        <v>13</v>
      </c>
      <c r="C21" s="65" t="s">
        <v>232</v>
      </c>
      <c r="D21" s="62" t="s">
        <v>233</v>
      </c>
      <c r="E21" s="63" t="s">
        <v>234</v>
      </c>
      <c r="F21" s="64" t="s">
        <v>208</v>
      </c>
      <c r="G21" s="23"/>
      <c r="H21" s="24"/>
      <c r="I21" s="24"/>
      <c r="J21" s="24"/>
      <c r="K21" s="24"/>
      <c r="L21" s="24"/>
      <c r="M21" s="45"/>
    </row>
    <row r="22" spans="1:13" s="4" customFormat="1" ht="21" customHeight="1">
      <c r="A22" s="18">
        <v>14</v>
      </c>
      <c r="B22" s="12">
        <f t="shared" si="1"/>
        <v>14</v>
      </c>
      <c r="C22" s="65" t="s">
        <v>235</v>
      </c>
      <c r="D22" s="62" t="s">
        <v>203</v>
      </c>
      <c r="E22" s="63" t="s">
        <v>234</v>
      </c>
      <c r="F22" s="64" t="s">
        <v>208</v>
      </c>
      <c r="G22" s="23"/>
      <c r="H22" s="24"/>
      <c r="I22" s="24"/>
      <c r="J22" s="24"/>
      <c r="K22" s="24"/>
      <c r="L22" s="24"/>
      <c r="M22" s="45"/>
    </row>
    <row r="23" spans="1:13" s="4" customFormat="1" ht="21" customHeight="1">
      <c r="A23" s="18">
        <v>15</v>
      </c>
      <c r="B23" s="12">
        <f t="shared" si="1"/>
        <v>15</v>
      </c>
      <c r="C23" s="65" t="s">
        <v>236</v>
      </c>
      <c r="D23" s="62" t="s">
        <v>199</v>
      </c>
      <c r="E23" s="63" t="s">
        <v>234</v>
      </c>
      <c r="F23" s="64" t="s">
        <v>208</v>
      </c>
      <c r="G23" s="23"/>
      <c r="H23" s="24"/>
      <c r="I23" s="24"/>
      <c r="J23" s="24"/>
      <c r="K23" s="24"/>
      <c r="L23" s="24"/>
      <c r="M23" s="45"/>
    </row>
    <row r="24" spans="1:13" s="4" customFormat="1" ht="21" customHeight="1">
      <c r="A24" s="18">
        <v>16</v>
      </c>
      <c r="B24" s="12">
        <f t="shared" si="1"/>
        <v>16</v>
      </c>
      <c r="C24" s="65" t="s">
        <v>237</v>
      </c>
      <c r="D24" s="62" t="s">
        <v>203</v>
      </c>
      <c r="E24" s="63" t="s">
        <v>238</v>
      </c>
      <c r="F24" s="64" t="s">
        <v>208</v>
      </c>
      <c r="G24" s="23"/>
      <c r="H24" s="24"/>
      <c r="I24" s="24"/>
      <c r="J24" s="24"/>
      <c r="K24" s="24"/>
      <c r="L24" s="24"/>
      <c r="M24" s="45"/>
    </row>
    <row r="25" spans="1:13" s="4" customFormat="1" ht="21" customHeight="1">
      <c r="A25" s="18">
        <v>17</v>
      </c>
      <c r="B25" s="12">
        <f t="shared" si="1"/>
        <v>17</v>
      </c>
      <c r="C25" s="65" t="s">
        <v>239</v>
      </c>
      <c r="D25" s="62" t="s">
        <v>240</v>
      </c>
      <c r="E25" s="63" t="s">
        <v>238</v>
      </c>
      <c r="F25" s="64" t="s">
        <v>208</v>
      </c>
      <c r="G25" s="23"/>
      <c r="H25" s="24"/>
      <c r="I25" s="24"/>
      <c r="J25" s="24"/>
      <c r="K25" s="24"/>
      <c r="L25" s="24"/>
      <c r="M25" s="45"/>
    </row>
    <row r="26" spans="1:13" s="4" customFormat="1" ht="21" customHeight="1">
      <c r="A26" s="18">
        <v>18</v>
      </c>
      <c r="B26" s="12">
        <f t="shared" si="1"/>
        <v>18</v>
      </c>
      <c r="C26" s="65" t="s">
        <v>241</v>
      </c>
      <c r="D26" s="62" t="s">
        <v>242</v>
      </c>
      <c r="E26" s="63" t="s">
        <v>238</v>
      </c>
      <c r="F26" s="64" t="s">
        <v>208</v>
      </c>
      <c r="G26" s="23"/>
      <c r="H26" s="24"/>
      <c r="I26" s="24"/>
      <c r="J26" s="24"/>
      <c r="K26" s="24"/>
      <c r="L26" s="24"/>
      <c r="M26" s="45"/>
    </row>
    <row r="27" spans="1:13" s="4" customFormat="1" ht="21" customHeight="1">
      <c r="A27" s="18">
        <v>19</v>
      </c>
      <c r="B27" s="12">
        <f t="shared" si="1"/>
        <v>19</v>
      </c>
      <c r="C27" s="65" t="s">
        <v>243</v>
      </c>
      <c r="D27" s="62" t="s">
        <v>244</v>
      </c>
      <c r="E27" s="63" t="s">
        <v>184</v>
      </c>
      <c r="F27" s="64" t="s">
        <v>208</v>
      </c>
      <c r="G27" s="23"/>
      <c r="H27" s="24"/>
      <c r="I27" s="24"/>
      <c r="J27" s="24"/>
      <c r="K27" s="24"/>
      <c r="L27" s="24"/>
      <c r="M27" s="45"/>
    </row>
    <row r="28" spans="1:13" s="4" customFormat="1" ht="21" customHeight="1">
      <c r="A28" s="18">
        <v>20</v>
      </c>
      <c r="B28" s="12">
        <f t="shared" si="1"/>
        <v>20</v>
      </c>
      <c r="C28" s="65" t="s">
        <v>245</v>
      </c>
      <c r="D28" s="62" t="s">
        <v>242</v>
      </c>
      <c r="E28" s="63" t="s">
        <v>184</v>
      </c>
      <c r="F28" s="64" t="s">
        <v>208</v>
      </c>
      <c r="G28" s="23"/>
      <c r="H28" s="24"/>
      <c r="I28" s="24"/>
      <c r="J28" s="24"/>
      <c r="K28" s="24"/>
      <c r="L28" s="24"/>
      <c r="M28" s="45"/>
    </row>
    <row r="29" spans="1:13" s="4" customFormat="1" ht="21" customHeight="1">
      <c r="A29" s="18">
        <v>21</v>
      </c>
      <c r="B29" s="12">
        <f t="shared" si="1"/>
        <v>21</v>
      </c>
      <c r="C29" s="65" t="s">
        <v>246</v>
      </c>
      <c r="D29" s="62" t="s">
        <v>247</v>
      </c>
      <c r="E29" s="63" t="s">
        <v>248</v>
      </c>
      <c r="F29" s="64" t="s">
        <v>208</v>
      </c>
      <c r="G29" s="23"/>
      <c r="H29" s="24"/>
      <c r="I29" s="24"/>
      <c r="J29" s="24"/>
      <c r="K29" s="24"/>
      <c r="L29" s="24"/>
      <c r="M29" s="45"/>
    </row>
    <row r="30" spans="1:13" s="4" customFormat="1" ht="21" customHeight="1">
      <c r="A30" s="18">
        <v>22</v>
      </c>
      <c r="B30" s="12">
        <f t="shared" si="1"/>
        <v>22</v>
      </c>
      <c r="C30" s="65" t="s">
        <v>249</v>
      </c>
      <c r="D30" s="62" t="s">
        <v>250</v>
      </c>
      <c r="E30" s="63" t="s">
        <v>251</v>
      </c>
      <c r="F30" s="64" t="s">
        <v>208</v>
      </c>
      <c r="G30" s="23"/>
      <c r="H30" s="24"/>
      <c r="I30" s="24"/>
      <c r="J30" s="24"/>
      <c r="K30" s="24"/>
      <c r="L30" s="24"/>
      <c r="M30" s="45"/>
    </row>
    <row r="31" spans="1:13" s="4" customFormat="1" ht="21" customHeight="1">
      <c r="A31" s="18">
        <v>23</v>
      </c>
      <c r="B31" s="12">
        <f t="shared" si="1"/>
        <v>23</v>
      </c>
      <c r="C31" s="65" t="s">
        <v>252</v>
      </c>
      <c r="D31" s="62" t="s">
        <v>253</v>
      </c>
      <c r="E31" s="63" t="s">
        <v>196</v>
      </c>
      <c r="F31" s="64" t="s">
        <v>208</v>
      </c>
      <c r="G31" s="23"/>
      <c r="H31" s="24"/>
      <c r="I31" s="24"/>
      <c r="J31" s="24"/>
      <c r="K31" s="24"/>
      <c r="L31" s="24"/>
      <c r="M31" s="45"/>
    </row>
    <row r="32" spans="1:13" s="4" customFormat="1" ht="21" customHeight="1">
      <c r="A32" s="18">
        <v>24</v>
      </c>
      <c r="B32" s="12">
        <f t="shared" si="1"/>
        <v>24</v>
      </c>
      <c r="C32" s="65" t="s">
        <v>254</v>
      </c>
      <c r="D32" s="62" t="s">
        <v>255</v>
      </c>
      <c r="E32" s="63" t="s">
        <v>197</v>
      </c>
      <c r="F32" s="64" t="s">
        <v>208</v>
      </c>
      <c r="G32" s="23"/>
      <c r="H32" s="24"/>
      <c r="I32" s="24"/>
      <c r="J32" s="24"/>
      <c r="K32" s="24"/>
      <c r="L32" s="24"/>
      <c r="M32" s="45"/>
    </row>
    <row r="33" spans="1:13" s="4" customFormat="1" ht="21" customHeight="1">
      <c r="A33" s="18">
        <v>25</v>
      </c>
      <c r="B33" s="12">
        <f t="shared" si="1"/>
        <v>25</v>
      </c>
      <c r="C33" s="65" t="s">
        <v>256</v>
      </c>
      <c r="D33" s="62" t="s">
        <v>257</v>
      </c>
      <c r="E33" s="63" t="s">
        <v>258</v>
      </c>
      <c r="F33" s="64" t="s">
        <v>208</v>
      </c>
      <c r="G33" s="23"/>
      <c r="H33" s="24"/>
      <c r="I33" s="24"/>
      <c r="J33" s="24"/>
      <c r="K33" s="24"/>
      <c r="L33" s="24"/>
      <c r="M33" s="45"/>
    </row>
    <row r="34" spans="1:13" s="4" customFormat="1" ht="21" customHeight="1">
      <c r="A34" s="18">
        <v>26</v>
      </c>
      <c r="B34" s="12">
        <f t="shared" si="1"/>
        <v>26</v>
      </c>
      <c r="C34" s="65" t="s">
        <v>259</v>
      </c>
      <c r="D34" s="62" t="s">
        <v>242</v>
      </c>
      <c r="E34" s="63" t="s">
        <v>260</v>
      </c>
      <c r="F34" s="64" t="s">
        <v>208</v>
      </c>
      <c r="G34" s="23"/>
      <c r="H34" s="24"/>
      <c r="I34" s="24"/>
      <c r="J34" s="24"/>
      <c r="K34" s="24"/>
      <c r="L34" s="24"/>
      <c r="M34" s="45"/>
    </row>
    <row r="35" spans="1:13" s="4" customFormat="1" ht="21" customHeight="1">
      <c r="A35" s="18">
        <v>27</v>
      </c>
      <c r="B35" s="12">
        <f t="shared" si="1"/>
        <v>27</v>
      </c>
      <c r="C35" s="65" t="s">
        <v>261</v>
      </c>
      <c r="D35" s="62" t="s">
        <v>262</v>
      </c>
      <c r="E35" s="63" t="s">
        <v>263</v>
      </c>
      <c r="F35" s="64" t="s">
        <v>208</v>
      </c>
      <c r="G35" s="23"/>
      <c r="H35" s="24"/>
      <c r="I35" s="24"/>
      <c r="J35" s="24"/>
      <c r="K35" s="24"/>
      <c r="L35" s="24"/>
      <c r="M35" s="45"/>
    </row>
    <row r="36" spans="1:13" s="4" customFormat="1" ht="21" customHeight="1">
      <c r="A36" s="18">
        <v>28</v>
      </c>
      <c r="B36" s="12">
        <f t="shared" si="1"/>
        <v>28</v>
      </c>
      <c r="C36" s="65" t="s">
        <v>264</v>
      </c>
      <c r="D36" s="62" t="s">
        <v>265</v>
      </c>
      <c r="E36" s="63" t="s">
        <v>266</v>
      </c>
      <c r="F36" s="64" t="s">
        <v>208</v>
      </c>
      <c r="G36" s="23"/>
      <c r="H36" s="24"/>
      <c r="I36" s="24"/>
      <c r="J36" s="24"/>
      <c r="K36" s="24"/>
      <c r="L36" s="24"/>
      <c r="M36" s="45"/>
    </row>
    <row r="37" spans="1:13" s="4" customFormat="1" ht="21" customHeight="1">
      <c r="A37" s="18">
        <v>29</v>
      </c>
      <c r="B37" s="12">
        <f t="shared" si="1"/>
        <v>29</v>
      </c>
      <c r="C37" s="65" t="s">
        <v>267</v>
      </c>
      <c r="D37" s="62" t="s">
        <v>268</v>
      </c>
      <c r="E37" s="63" t="s">
        <v>198</v>
      </c>
      <c r="F37" s="64" t="s">
        <v>208</v>
      </c>
      <c r="G37" s="23"/>
      <c r="H37" s="24"/>
      <c r="I37" s="24"/>
      <c r="J37" s="24"/>
      <c r="K37" s="24"/>
      <c r="L37" s="24"/>
      <c r="M37" s="45"/>
    </row>
    <row r="38" spans="1:13" s="4" customFormat="1" ht="21" customHeight="1">
      <c r="A38" s="18">
        <v>30</v>
      </c>
      <c r="B38" s="12">
        <f t="shared" si="1"/>
        <v>30</v>
      </c>
      <c r="C38" s="65" t="s">
        <v>269</v>
      </c>
      <c r="D38" s="62" t="s">
        <v>219</v>
      </c>
      <c r="E38" s="63" t="s">
        <v>198</v>
      </c>
      <c r="F38" s="64" t="s">
        <v>208</v>
      </c>
      <c r="G38" s="23"/>
      <c r="H38" s="24"/>
      <c r="I38" s="24"/>
      <c r="J38" s="24"/>
      <c r="K38" s="24"/>
      <c r="L38" s="24"/>
      <c r="M38" s="45"/>
    </row>
    <row r="39" spans="1:13" s="4" customFormat="1" ht="21" customHeight="1">
      <c r="A39" s="18">
        <v>31</v>
      </c>
      <c r="B39" s="12">
        <f t="shared" si="1"/>
        <v>31</v>
      </c>
      <c r="C39" s="65" t="s">
        <v>270</v>
      </c>
      <c r="D39" s="62" t="s">
        <v>271</v>
      </c>
      <c r="E39" s="63" t="s">
        <v>272</v>
      </c>
      <c r="F39" s="64" t="s">
        <v>208</v>
      </c>
      <c r="G39" s="23"/>
      <c r="H39" s="24"/>
      <c r="I39" s="24"/>
      <c r="J39" s="24"/>
      <c r="K39" s="24"/>
      <c r="L39" s="24"/>
      <c r="M39" s="45"/>
    </row>
    <row r="40" spans="1:13" s="4" customFormat="1" ht="21" customHeight="1">
      <c r="A40" s="18">
        <v>32</v>
      </c>
      <c r="B40" s="12">
        <f t="shared" si="1"/>
        <v>32</v>
      </c>
      <c r="C40" s="65" t="s">
        <v>274</v>
      </c>
      <c r="D40" s="62" t="s">
        <v>275</v>
      </c>
      <c r="E40" s="63" t="s">
        <v>273</v>
      </c>
      <c r="F40" s="64" t="s">
        <v>208</v>
      </c>
      <c r="G40" s="23"/>
      <c r="H40" s="24"/>
      <c r="I40" s="24"/>
      <c r="J40" s="24"/>
      <c r="K40" s="24"/>
      <c r="L40" s="24"/>
      <c r="M40" s="45"/>
    </row>
    <row r="41" spans="1:13" s="4" customFormat="1" ht="21" customHeight="1">
      <c r="A41" s="18">
        <v>33</v>
      </c>
      <c r="B41" s="12">
        <f t="shared" si="1"/>
        <v>33</v>
      </c>
      <c r="C41" s="65" t="s">
        <v>276</v>
      </c>
      <c r="D41" s="62" t="s">
        <v>277</v>
      </c>
      <c r="E41" s="63" t="s">
        <v>201</v>
      </c>
      <c r="F41" s="64" t="s">
        <v>208</v>
      </c>
      <c r="G41" s="23"/>
      <c r="H41" s="24"/>
      <c r="I41" s="24"/>
      <c r="J41" s="24"/>
      <c r="K41" s="24"/>
      <c r="L41" s="24"/>
      <c r="M41" s="45"/>
    </row>
    <row r="42" spans="1:13" s="4" customFormat="1" ht="21" customHeight="1">
      <c r="A42" s="18">
        <v>34</v>
      </c>
      <c r="B42" s="12">
        <f t="shared" si="1"/>
        <v>34</v>
      </c>
      <c r="C42" s="65" t="s">
        <v>279</v>
      </c>
      <c r="D42" s="62" t="s">
        <v>280</v>
      </c>
      <c r="E42" s="63" t="s">
        <v>201</v>
      </c>
      <c r="F42" s="64" t="s">
        <v>208</v>
      </c>
      <c r="G42" s="23"/>
      <c r="H42" s="24"/>
      <c r="I42" s="24"/>
      <c r="J42" s="24"/>
      <c r="K42" s="24"/>
      <c r="L42" s="24"/>
      <c r="M42" s="45"/>
    </row>
    <row r="43" spans="1:13" s="4" customFormat="1" ht="21" customHeight="1">
      <c r="A43" s="18">
        <v>35</v>
      </c>
      <c r="B43" s="12">
        <f t="shared" si="1"/>
        <v>35</v>
      </c>
      <c r="C43" s="65" t="s">
        <v>281</v>
      </c>
      <c r="D43" s="62" t="s">
        <v>282</v>
      </c>
      <c r="E43" s="63" t="s">
        <v>283</v>
      </c>
      <c r="F43" s="64" t="s">
        <v>208</v>
      </c>
      <c r="G43" s="23"/>
      <c r="H43" s="24"/>
      <c r="I43" s="24"/>
      <c r="J43" s="24"/>
      <c r="K43" s="24"/>
      <c r="L43" s="24"/>
      <c r="M43" s="45"/>
    </row>
    <row r="44" spans="1:13" s="4" customFormat="1" ht="21" customHeight="1">
      <c r="A44" s="18">
        <v>36</v>
      </c>
      <c r="B44" s="12">
        <f t="shared" si="1"/>
        <v>36</v>
      </c>
      <c r="C44" s="65" t="s">
        <v>284</v>
      </c>
      <c r="D44" s="62" t="s">
        <v>285</v>
      </c>
      <c r="E44" s="63" t="s">
        <v>286</v>
      </c>
      <c r="F44" s="64" t="s">
        <v>208</v>
      </c>
      <c r="G44" s="23"/>
      <c r="H44" s="24"/>
      <c r="I44" s="24"/>
      <c r="J44" s="24"/>
      <c r="K44" s="24"/>
      <c r="L44" s="24"/>
      <c r="M44" s="45"/>
    </row>
    <row r="45" spans="1:13" s="4" customFormat="1" ht="21" customHeight="1">
      <c r="A45" s="18">
        <v>37</v>
      </c>
      <c r="B45" s="12">
        <f t="shared" si="1"/>
        <v>37</v>
      </c>
      <c r="C45" s="65" t="s">
        <v>287</v>
      </c>
      <c r="D45" s="62" t="s">
        <v>288</v>
      </c>
      <c r="E45" s="63" t="s">
        <v>286</v>
      </c>
      <c r="F45" s="64" t="s">
        <v>208</v>
      </c>
      <c r="G45" s="23"/>
      <c r="H45" s="24"/>
      <c r="I45" s="24"/>
      <c r="J45" s="24"/>
      <c r="K45" s="24"/>
      <c r="L45" s="24"/>
      <c r="M45" s="45"/>
    </row>
    <row r="46" spans="1:13" s="4" customFormat="1" ht="21" customHeight="1">
      <c r="A46" s="18">
        <v>38</v>
      </c>
      <c r="B46" s="12">
        <f t="shared" si="1"/>
        <v>38</v>
      </c>
      <c r="C46" s="65" t="s">
        <v>289</v>
      </c>
      <c r="D46" s="62" t="s">
        <v>190</v>
      </c>
      <c r="E46" s="63" t="s">
        <v>186</v>
      </c>
      <c r="F46" s="64" t="s">
        <v>208</v>
      </c>
      <c r="G46" s="23"/>
      <c r="H46" s="24"/>
      <c r="I46" s="24"/>
      <c r="J46" s="24"/>
      <c r="K46" s="24"/>
      <c r="L46" s="24"/>
      <c r="M46" s="45"/>
    </row>
    <row r="47" spans="1:13" s="4" customFormat="1" ht="21" customHeight="1">
      <c r="A47" s="18">
        <v>39</v>
      </c>
      <c r="B47" s="12">
        <f t="shared" si="1"/>
        <v>39</v>
      </c>
      <c r="C47" s="65" t="s">
        <v>290</v>
      </c>
      <c r="D47" s="62" t="s">
        <v>183</v>
      </c>
      <c r="E47" s="63" t="s">
        <v>291</v>
      </c>
      <c r="F47" s="64" t="s">
        <v>208</v>
      </c>
      <c r="G47" s="23"/>
      <c r="H47" s="24"/>
      <c r="I47" s="24"/>
      <c r="J47" s="24"/>
      <c r="K47" s="24"/>
      <c r="L47" s="24"/>
      <c r="M47" s="45"/>
    </row>
    <row r="48" spans="1:13" s="4" customFormat="1" ht="21" customHeight="1">
      <c r="A48" s="18">
        <v>40</v>
      </c>
      <c r="B48" s="12">
        <f t="shared" si="1"/>
        <v>40</v>
      </c>
      <c r="C48" s="65" t="s">
        <v>292</v>
      </c>
      <c r="D48" s="62" t="s">
        <v>293</v>
      </c>
      <c r="E48" s="63" t="s">
        <v>294</v>
      </c>
      <c r="F48" s="64" t="s">
        <v>208</v>
      </c>
      <c r="G48" s="23"/>
      <c r="H48" s="24"/>
      <c r="I48" s="24"/>
      <c r="J48" s="24"/>
      <c r="K48" s="24"/>
      <c r="L48" s="24"/>
      <c r="M48" s="45"/>
    </row>
    <row r="49" spans="1:15" s="4" customFormat="1" ht="21" customHeight="1">
      <c r="A49" s="59"/>
      <c r="B49" s="26"/>
      <c r="C49" s="49"/>
      <c r="D49" s="50"/>
      <c r="E49" s="51"/>
      <c r="F49" s="29"/>
      <c r="G49" s="30"/>
      <c r="H49" s="31"/>
      <c r="I49" s="31"/>
      <c r="J49" s="31"/>
      <c r="K49" s="31"/>
      <c r="L49" s="31"/>
      <c r="M49" s="31"/>
      <c r="O49" s="39"/>
    </row>
    <row r="50" spans="1:15" s="5" customFormat="1" ht="12" customHeight="1"/>
    <row r="51" spans="1:15" ht="15">
      <c r="A51" s="80" t="s">
        <v>94</v>
      </c>
      <c r="B51" s="80"/>
      <c r="C51" s="80"/>
      <c r="D51" s="52" t="str">
        <f>COUNT(A9:A49)&amp;" sinh viên"</f>
        <v>40 sinh viên</v>
      </c>
      <c r="E51" s="52"/>
      <c r="F51" s="33" t="s">
        <v>77</v>
      </c>
      <c r="G51" s="4"/>
      <c r="H51" s="4"/>
      <c r="I51" s="34" t="s">
        <v>78</v>
      </c>
      <c r="J51" s="4"/>
    </row>
    <row r="52" spans="1:15" ht="8.25" customHeight="1">
      <c r="A52" s="60"/>
      <c r="B52" s="60"/>
      <c r="C52" s="60"/>
      <c r="D52" s="60"/>
      <c r="E52" s="60"/>
      <c r="F52" s="33"/>
      <c r="G52" s="4"/>
      <c r="H52" s="4"/>
      <c r="I52" s="34"/>
      <c r="J52" s="4"/>
    </row>
    <row r="53" spans="1:15" ht="15">
      <c r="A53" s="35"/>
      <c r="B53" s="4" t="s">
        <v>79</v>
      </c>
      <c r="C53" s="4"/>
      <c r="D53" s="4"/>
      <c r="E53" s="4"/>
      <c r="F53" s="4" t="s">
        <v>80</v>
      </c>
      <c r="G53" s="36"/>
      <c r="H53" s="35"/>
      <c r="I53" s="37"/>
      <c r="J53" s="4" t="s">
        <v>81</v>
      </c>
    </row>
    <row r="54" spans="1:15" s="5" customFormat="1" ht="15.75"/>
    <row r="55" spans="1:15" s="5" customFormat="1" ht="15.75">
      <c r="A55" s="35"/>
      <c r="B55" s="4"/>
      <c r="C55" s="4"/>
      <c r="D55" s="4"/>
      <c r="E55" s="4"/>
      <c r="F55" s="4"/>
      <c r="G55" s="36"/>
      <c r="H55" s="35"/>
      <c r="I55" s="37"/>
      <c r="J55" s="4"/>
      <c r="K55" s="46"/>
      <c r="L55" s="46"/>
      <c r="M55" s="46"/>
    </row>
    <row r="56" spans="1:15" s="5" customFormat="1" ht="15.75">
      <c r="A56" s="35"/>
      <c r="B56" s="4"/>
      <c r="C56" s="4"/>
      <c r="D56" s="4"/>
      <c r="E56" s="4"/>
      <c r="F56" s="4"/>
      <c r="G56" s="36"/>
      <c r="H56" s="35"/>
      <c r="I56" s="37"/>
      <c r="J56" s="4"/>
      <c r="K56" s="46"/>
      <c r="L56" s="46"/>
      <c r="M56" s="46"/>
    </row>
    <row r="57" spans="1:15" s="5" customFormat="1" ht="15.75">
      <c r="A57" s="35"/>
      <c r="B57" s="4"/>
      <c r="C57" s="4"/>
      <c r="D57" s="4"/>
      <c r="E57" s="4"/>
      <c r="F57" s="4"/>
      <c r="G57" s="36"/>
      <c r="H57" s="35"/>
      <c r="I57" s="37"/>
      <c r="J57" s="4"/>
      <c r="K57" s="46"/>
      <c r="L57" s="46"/>
      <c r="M57" s="46"/>
    </row>
    <row r="58" spans="1:15" s="5" customFormat="1" ht="15.75">
      <c r="A58" s="35"/>
      <c r="B58" s="4"/>
      <c r="C58" s="4"/>
      <c r="D58" s="4"/>
      <c r="E58" s="4"/>
      <c r="F58" s="4"/>
      <c r="G58" s="36"/>
      <c r="H58" s="35"/>
      <c r="I58" s="37"/>
      <c r="J58" s="4"/>
      <c r="K58" s="46"/>
      <c r="L58" s="46"/>
      <c r="M58" s="46"/>
    </row>
    <row r="59" spans="1:15" s="5" customFormat="1" ht="15.75"/>
  </sheetData>
  <mergeCells count="16">
    <mergeCell ref="A51:C51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4"/>
  <sheetViews>
    <sheetView tabSelected="1" view="pageLayout" zoomScale="115" zoomScaleNormal="100" zoomScalePageLayoutView="115" workbookViewId="0">
      <selection activeCell="E60" sqref="E60"/>
    </sheetView>
  </sheetViews>
  <sheetFormatPr defaultColWidth="9" defaultRowHeight="12.75"/>
  <cols>
    <col min="1" max="2" width="4.28515625" customWidth="1"/>
    <col min="3" max="3" width="13.7109375" customWidth="1"/>
    <col min="4" max="4" width="16.5703125" customWidth="1"/>
    <col min="5" max="5" width="7.7109375" customWidth="1"/>
    <col min="6" max="6" width="10" customWidth="1"/>
    <col min="7" max="8" width="5.28515625" customWidth="1"/>
    <col min="9" max="11" width="6.7109375" customWidth="1"/>
    <col min="12" max="12" width="10.1406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8" t="s">
        <v>185</v>
      </c>
      <c r="G1" s="68"/>
      <c r="H1" s="68"/>
      <c r="I1" s="68"/>
      <c r="J1" s="68"/>
      <c r="K1" s="68"/>
      <c r="L1" s="68"/>
      <c r="M1" s="68"/>
    </row>
    <row r="2" spans="1:17" s="1" customFormat="1" ht="14.25" customHeight="1">
      <c r="A2" s="69" t="s">
        <v>2</v>
      </c>
      <c r="B2" s="69"/>
      <c r="C2" s="69"/>
      <c r="D2" s="69"/>
      <c r="E2" s="69"/>
      <c r="F2" s="68" t="s">
        <v>89</v>
      </c>
      <c r="G2" s="68"/>
      <c r="H2" s="68"/>
      <c r="I2" s="68"/>
      <c r="J2" s="68"/>
      <c r="K2" s="68"/>
      <c r="L2" s="68"/>
      <c r="M2" s="68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1" t="s">
        <v>385</v>
      </c>
      <c r="F4" s="81"/>
      <c r="G4" s="81"/>
      <c r="H4" s="81"/>
      <c r="I4" s="81"/>
      <c r="J4" s="81"/>
      <c r="K4" s="53" t="s">
        <v>91</v>
      </c>
      <c r="L4" s="8"/>
      <c r="M4" s="8"/>
    </row>
    <row r="5" spans="1:17" s="2" customFormat="1" ht="15">
      <c r="B5" s="2" t="s">
        <v>387</v>
      </c>
      <c r="D5" s="47" t="s">
        <v>92</v>
      </c>
      <c r="E5" s="82" t="s">
        <v>386</v>
      </c>
      <c r="F5" s="81"/>
      <c r="G5" s="48"/>
      <c r="H5" s="48"/>
      <c r="I5" s="48"/>
      <c r="K5" s="54" t="s">
        <v>93</v>
      </c>
      <c r="L5" s="55" t="s">
        <v>189</v>
      </c>
      <c r="M5" s="66"/>
    </row>
    <row r="6" spans="1:17" s="2" customFormat="1" ht="9" customHeight="1">
      <c r="E6" s="66"/>
      <c r="F6" s="66"/>
      <c r="G6" s="66"/>
      <c r="I6" s="7"/>
    </row>
    <row r="7" spans="1:17" s="3" customFormat="1" ht="17.25" customHeight="1">
      <c r="A7" s="77" t="s">
        <v>10</v>
      </c>
      <c r="B7" s="77" t="s">
        <v>11</v>
      </c>
      <c r="C7" s="77" t="s">
        <v>12</v>
      </c>
      <c r="D7" s="83" t="s">
        <v>13</v>
      </c>
      <c r="E7" s="84"/>
      <c r="F7" s="75" t="s">
        <v>14</v>
      </c>
      <c r="G7" s="75" t="s">
        <v>15</v>
      </c>
      <c r="H7" s="75" t="s">
        <v>16</v>
      </c>
      <c r="I7" s="72" t="s">
        <v>17</v>
      </c>
      <c r="J7" s="73"/>
      <c r="K7" s="74"/>
      <c r="L7" s="77" t="s">
        <v>18</v>
      </c>
      <c r="M7" s="77" t="s">
        <v>19</v>
      </c>
      <c r="O7" s="38" t="s">
        <v>20</v>
      </c>
      <c r="P7" s="38"/>
      <c r="Q7" s="38"/>
    </row>
    <row r="8" spans="1:17" s="3" customFormat="1" ht="17.25" customHeight="1">
      <c r="A8" s="78"/>
      <c r="B8" s="78"/>
      <c r="C8" s="78"/>
      <c r="D8" s="85"/>
      <c r="E8" s="86"/>
      <c r="F8" s="76"/>
      <c r="G8" s="76"/>
      <c r="H8" s="76"/>
      <c r="I8" s="10" t="s">
        <v>21</v>
      </c>
      <c r="J8" s="10" t="s">
        <v>22</v>
      </c>
      <c r="K8" s="10" t="s">
        <v>23</v>
      </c>
      <c r="L8" s="78"/>
      <c r="M8" s="78"/>
    </row>
    <row r="9" spans="1:17" s="4" customFormat="1" ht="21" customHeight="1">
      <c r="A9" s="18">
        <v>1</v>
      </c>
      <c r="B9" s="12">
        <f t="shared" ref="B9:B53" si="0">A9</f>
        <v>1</v>
      </c>
      <c r="C9" s="65" t="s">
        <v>297</v>
      </c>
      <c r="D9" s="62" t="s">
        <v>298</v>
      </c>
      <c r="E9" s="63" t="s">
        <v>299</v>
      </c>
      <c r="F9" s="64" t="s">
        <v>295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2">
        <f t="shared" si="0"/>
        <v>2</v>
      </c>
      <c r="C10" s="65" t="s">
        <v>300</v>
      </c>
      <c r="D10" s="62" t="s">
        <v>190</v>
      </c>
      <c r="E10" s="63" t="s">
        <v>299</v>
      </c>
      <c r="F10" s="64" t="s">
        <v>295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2">
        <f t="shared" si="0"/>
        <v>3</v>
      </c>
      <c r="C11" s="65" t="s">
        <v>301</v>
      </c>
      <c r="D11" s="62" t="s">
        <v>183</v>
      </c>
      <c r="E11" s="63" t="s">
        <v>302</v>
      </c>
      <c r="F11" s="64" t="s">
        <v>295</v>
      </c>
      <c r="G11" s="23"/>
      <c r="H11" s="24"/>
      <c r="I11" s="24"/>
      <c r="J11" s="24"/>
      <c r="K11" s="24"/>
      <c r="L11" s="24"/>
      <c r="M11" s="45"/>
    </row>
    <row r="12" spans="1:17" s="4" customFormat="1" ht="21" customHeight="1">
      <c r="A12" s="18">
        <v>4</v>
      </c>
      <c r="B12" s="12">
        <f t="shared" si="0"/>
        <v>4</v>
      </c>
      <c r="C12" s="65" t="s">
        <v>303</v>
      </c>
      <c r="D12" s="62" t="s">
        <v>304</v>
      </c>
      <c r="E12" s="63" t="s">
        <v>305</v>
      </c>
      <c r="F12" s="64" t="s">
        <v>295</v>
      </c>
      <c r="G12" s="23"/>
      <c r="H12" s="24"/>
      <c r="I12" s="24"/>
      <c r="J12" s="24"/>
      <c r="K12" s="24"/>
      <c r="L12" s="24"/>
      <c r="M12" s="45"/>
    </row>
    <row r="13" spans="1:17" s="4" customFormat="1" ht="21" customHeight="1">
      <c r="A13" s="18">
        <v>5</v>
      </c>
      <c r="B13" s="12">
        <f t="shared" si="0"/>
        <v>5</v>
      </c>
      <c r="C13" s="65" t="s">
        <v>306</v>
      </c>
      <c r="D13" s="62" t="s">
        <v>307</v>
      </c>
      <c r="E13" s="63" t="s">
        <v>188</v>
      </c>
      <c r="F13" s="64" t="s">
        <v>295</v>
      </c>
      <c r="G13" s="23"/>
      <c r="H13" s="24"/>
      <c r="I13" s="24"/>
      <c r="J13" s="24"/>
      <c r="K13" s="24"/>
      <c r="L13" s="24"/>
      <c r="M13" s="45"/>
    </row>
    <row r="14" spans="1:17" s="4" customFormat="1" ht="21" customHeight="1">
      <c r="A14" s="18">
        <v>6</v>
      </c>
      <c r="B14" s="12">
        <f t="shared" si="0"/>
        <v>6</v>
      </c>
      <c r="C14" s="65" t="s">
        <v>308</v>
      </c>
      <c r="D14" s="62" t="s">
        <v>280</v>
      </c>
      <c r="E14" s="63" t="s">
        <v>188</v>
      </c>
      <c r="F14" s="64" t="s">
        <v>295</v>
      </c>
      <c r="G14" s="23"/>
      <c r="H14" s="24"/>
      <c r="I14" s="24"/>
      <c r="J14" s="24"/>
      <c r="K14" s="24"/>
      <c r="L14" s="24"/>
      <c r="M14" s="45"/>
    </row>
    <row r="15" spans="1:17" s="4" customFormat="1" ht="21" customHeight="1">
      <c r="A15" s="18">
        <v>7</v>
      </c>
      <c r="B15" s="12">
        <f t="shared" si="0"/>
        <v>7</v>
      </c>
      <c r="C15" s="65" t="s">
        <v>309</v>
      </c>
      <c r="D15" s="62" t="s">
        <v>310</v>
      </c>
      <c r="E15" s="63" t="s">
        <v>192</v>
      </c>
      <c r="F15" s="64" t="s">
        <v>295</v>
      </c>
      <c r="G15" s="23"/>
      <c r="H15" s="24"/>
      <c r="I15" s="24"/>
      <c r="J15" s="24"/>
      <c r="K15" s="24"/>
      <c r="L15" s="24"/>
      <c r="M15" s="45"/>
    </row>
    <row r="16" spans="1:17" s="4" customFormat="1" ht="21" customHeight="1">
      <c r="A16" s="18">
        <v>8</v>
      </c>
      <c r="B16" s="12">
        <f t="shared" si="0"/>
        <v>8</v>
      </c>
      <c r="C16" s="65" t="s">
        <v>311</v>
      </c>
      <c r="D16" s="62" t="s">
        <v>312</v>
      </c>
      <c r="E16" s="63" t="s">
        <v>194</v>
      </c>
      <c r="F16" s="64" t="s">
        <v>295</v>
      </c>
      <c r="G16" s="23"/>
      <c r="H16" s="24"/>
      <c r="I16" s="24"/>
      <c r="J16" s="24"/>
      <c r="K16" s="24"/>
      <c r="L16" s="24"/>
      <c r="M16" s="45"/>
    </row>
    <row r="17" spans="1:13" s="4" customFormat="1" ht="21" customHeight="1">
      <c r="A17" s="18">
        <v>9</v>
      </c>
      <c r="B17" s="12">
        <f t="shared" si="0"/>
        <v>9</v>
      </c>
      <c r="C17" s="65" t="s">
        <v>313</v>
      </c>
      <c r="D17" s="62" t="s">
        <v>314</v>
      </c>
      <c r="E17" s="63" t="s">
        <v>315</v>
      </c>
      <c r="F17" s="64" t="s">
        <v>295</v>
      </c>
      <c r="G17" s="23"/>
      <c r="H17" s="24"/>
      <c r="I17" s="24"/>
      <c r="J17" s="24"/>
      <c r="K17" s="24"/>
      <c r="L17" s="24"/>
      <c r="M17" s="45"/>
    </row>
    <row r="18" spans="1:13" s="4" customFormat="1" ht="21" customHeight="1">
      <c r="A18" s="18">
        <v>10</v>
      </c>
      <c r="B18" s="12">
        <f t="shared" si="0"/>
        <v>10</v>
      </c>
      <c r="C18" s="65" t="s">
        <v>316</v>
      </c>
      <c r="D18" s="62" t="s">
        <v>199</v>
      </c>
      <c r="E18" s="63" t="s">
        <v>317</v>
      </c>
      <c r="F18" s="64" t="s">
        <v>295</v>
      </c>
      <c r="G18" s="23"/>
      <c r="H18" s="24"/>
      <c r="I18" s="24"/>
      <c r="J18" s="24"/>
      <c r="K18" s="24"/>
      <c r="L18" s="24"/>
      <c r="M18" s="45"/>
    </row>
    <row r="19" spans="1:13" s="4" customFormat="1" ht="21" customHeight="1">
      <c r="A19" s="18">
        <v>11</v>
      </c>
      <c r="B19" s="12">
        <f t="shared" si="0"/>
        <v>11</v>
      </c>
      <c r="C19" s="65" t="s">
        <v>318</v>
      </c>
      <c r="D19" s="62" t="s">
        <v>319</v>
      </c>
      <c r="E19" s="63" t="s">
        <v>320</v>
      </c>
      <c r="F19" s="64" t="s">
        <v>295</v>
      </c>
      <c r="G19" s="23"/>
      <c r="H19" s="24"/>
      <c r="I19" s="24"/>
      <c r="J19" s="24"/>
      <c r="K19" s="24"/>
      <c r="L19" s="24"/>
      <c r="M19" s="45"/>
    </row>
    <row r="20" spans="1:13" s="4" customFormat="1" ht="21" customHeight="1">
      <c r="A20" s="18">
        <v>12</v>
      </c>
      <c r="B20" s="12">
        <f t="shared" si="0"/>
        <v>12</v>
      </c>
      <c r="C20" s="65" t="s">
        <v>321</v>
      </c>
      <c r="D20" s="62" t="s">
        <v>322</v>
      </c>
      <c r="E20" s="63" t="s">
        <v>234</v>
      </c>
      <c r="F20" s="64" t="s">
        <v>295</v>
      </c>
      <c r="G20" s="23"/>
      <c r="H20" s="24"/>
      <c r="I20" s="24"/>
      <c r="J20" s="24"/>
      <c r="K20" s="24"/>
      <c r="L20" s="24"/>
      <c r="M20" s="45"/>
    </row>
    <row r="21" spans="1:13" s="4" customFormat="1" ht="21" customHeight="1">
      <c r="A21" s="18">
        <v>13</v>
      </c>
      <c r="B21" s="12">
        <f t="shared" si="0"/>
        <v>13</v>
      </c>
      <c r="C21" s="65" t="s">
        <v>323</v>
      </c>
      <c r="D21" s="62" t="s">
        <v>324</v>
      </c>
      <c r="E21" s="63" t="s">
        <v>234</v>
      </c>
      <c r="F21" s="64" t="s">
        <v>295</v>
      </c>
      <c r="G21" s="23"/>
      <c r="H21" s="24"/>
      <c r="I21" s="24"/>
      <c r="J21" s="24"/>
      <c r="K21" s="24"/>
      <c r="L21" s="24"/>
      <c r="M21" s="45"/>
    </row>
    <row r="22" spans="1:13" s="4" customFormat="1" ht="21" customHeight="1">
      <c r="A22" s="18">
        <v>14</v>
      </c>
      <c r="B22" s="12">
        <f t="shared" si="0"/>
        <v>14</v>
      </c>
      <c r="C22" s="65" t="s">
        <v>325</v>
      </c>
      <c r="D22" s="62" t="s">
        <v>183</v>
      </c>
      <c r="E22" s="63" t="s">
        <v>234</v>
      </c>
      <c r="F22" s="64" t="s">
        <v>295</v>
      </c>
      <c r="G22" s="23"/>
      <c r="H22" s="24"/>
      <c r="I22" s="24"/>
      <c r="J22" s="24"/>
      <c r="K22" s="24"/>
      <c r="L22" s="24"/>
      <c r="M22" s="45"/>
    </row>
    <row r="23" spans="1:13" s="4" customFormat="1" ht="21" customHeight="1">
      <c r="A23" s="18">
        <v>15</v>
      </c>
      <c r="B23" s="12">
        <f t="shared" si="0"/>
        <v>15</v>
      </c>
      <c r="C23" s="65" t="s">
        <v>326</v>
      </c>
      <c r="D23" s="62" t="s">
        <v>327</v>
      </c>
      <c r="E23" s="63" t="s">
        <v>234</v>
      </c>
      <c r="F23" s="64" t="s">
        <v>295</v>
      </c>
      <c r="G23" s="23"/>
      <c r="H23" s="24"/>
      <c r="I23" s="24"/>
      <c r="J23" s="24"/>
      <c r="K23" s="24"/>
      <c r="L23" s="24"/>
      <c r="M23" s="45"/>
    </row>
    <row r="24" spans="1:13" s="4" customFormat="1" ht="21" customHeight="1">
      <c r="A24" s="18">
        <v>16</v>
      </c>
      <c r="B24" s="12">
        <f t="shared" si="0"/>
        <v>16</v>
      </c>
      <c r="C24" s="65" t="s">
        <v>328</v>
      </c>
      <c r="D24" s="62" t="s">
        <v>296</v>
      </c>
      <c r="E24" s="63" t="s">
        <v>329</v>
      </c>
      <c r="F24" s="64" t="s">
        <v>295</v>
      </c>
      <c r="G24" s="23"/>
      <c r="H24" s="24"/>
      <c r="I24" s="24"/>
      <c r="J24" s="24"/>
      <c r="K24" s="24"/>
      <c r="L24" s="24"/>
      <c r="M24" s="45"/>
    </row>
    <row r="25" spans="1:13" s="4" customFormat="1" ht="21" customHeight="1">
      <c r="A25" s="18">
        <v>17</v>
      </c>
      <c r="B25" s="12">
        <f t="shared" si="0"/>
        <v>17</v>
      </c>
      <c r="C25" s="65" t="s">
        <v>330</v>
      </c>
      <c r="D25" s="62" t="s">
        <v>285</v>
      </c>
      <c r="E25" s="63" t="s">
        <v>331</v>
      </c>
      <c r="F25" s="64" t="s">
        <v>295</v>
      </c>
      <c r="G25" s="23"/>
      <c r="H25" s="24"/>
      <c r="I25" s="24"/>
      <c r="J25" s="24"/>
      <c r="K25" s="24"/>
      <c r="L25" s="24"/>
      <c r="M25" s="45"/>
    </row>
    <row r="26" spans="1:13" s="4" customFormat="1" ht="21" customHeight="1">
      <c r="A26" s="18">
        <v>18</v>
      </c>
      <c r="B26" s="12">
        <f t="shared" si="0"/>
        <v>18</v>
      </c>
      <c r="C26" s="65" t="s">
        <v>332</v>
      </c>
      <c r="D26" s="62" t="s">
        <v>333</v>
      </c>
      <c r="E26" s="63" t="s">
        <v>334</v>
      </c>
      <c r="F26" s="64" t="s">
        <v>295</v>
      </c>
      <c r="G26" s="23"/>
      <c r="H26" s="24"/>
      <c r="I26" s="24"/>
      <c r="J26" s="24"/>
      <c r="K26" s="24"/>
      <c r="L26" s="24"/>
      <c r="M26" s="45"/>
    </row>
    <row r="27" spans="1:13" s="4" customFormat="1" ht="21" customHeight="1">
      <c r="A27" s="18">
        <v>19</v>
      </c>
      <c r="B27" s="12">
        <f t="shared" si="0"/>
        <v>19</v>
      </c>
      <c r="C27" s="65" t="s">
        <v>388</v>
      </c>
      <c r="D27" s="62" t="s">
        <v>389</v>
      </c>
      <c r="E27" s="63" t="s">
        <v>390</v>
      </c>
      <c r="F27" s="64" t="s">
        <v>391</v>
      </c>
      <c r="G27" s="23"/>
      <c r="H27" s="24"/>
      <c r="I27" s="24"/>
      <c r="J27" s="24"/>
      <c r="K27" s="24"/>
      <c r="L27" s="24"/>
      <c r="M27" s="45"/>
    </row>
    <row r="28" spans="1:13" s="4" customFormat="1" ht="21" customHeight="1">
      <c r="A28" s="18">
        <v>20</v>
      </c>
      <c r="B28" s="12">
        <f t="shared" si="0"/>
        <v>20</v>
      </c>
      <c r="C28" s="65" t="s">
        <v>335</v>
      </c>
      <c r="D28" s="62" t="s">
        <v>336</v>
      </c>
      <c r="E28" s="63" t="s">
        <v>337</v>
      </c>
      <c r="F28" s="64" t="s">
        <v>295</v>
      </c>
      <c r="G28" s="23"/>
      <c r="H28" s="24"/>
      <c r="I28" s="24"/>
      <c r="J28" s="24"/>
      <c r="K28" s="24"/>
      <c r="L28" s="24"/>
      <c r="M28" s="45"/>
    </row>
    <row r="29" spans="1:13" s="4" customFormat="1" ht="21" customHeight="1">
      <c r="A29" s="18">
        <v>21</v>
      </c>
      <c r="B29" s="12">
        <f t="shared" si="0"/>
        <v>21</v>
      </c>
      <c r="C29" s="65" t="s">
        <v>338</v>
      </c>
      <c r="D29" s="62" t="s">
        <v>193</v>
      </c>
      <c r="E29" s="63" t="s">
        <v>339</v>
      </c>
      <c r="F29" s="64" t="s">
        <v>295</v>
      </c>
      <c r="G29" s="23"/>
      <c r="H29" s="24"/>
      <c r="I29" s="24"/>
      <c r="J29" s="24"/>
      <c r="K29" s="24"/>
      <c r="L29" s="24"/>
      <c r="M29" s="45"/>
    </row>
    <row r="30" spans="1:13" s="4" customFormat="1" ht="21" customHeight="1">
      <c r="A30" s="18">
        <v>22</v>
      </c>
      <c r="B30" s="12">
        <f t="shared" si="0"/>
        <v>22</v>
      </c>
      <c r="C30" s="65" t="s">
        <v>340</v>
      </c>
      <c r="D30" s="62" t="s">
        <v>341</v>
      </c>
      <c r="E30" s="63" t="s">
        <v>339</v>
      </c>
      <c r="F30" s="64" t="s">
        <v>295</v>
      </c>
      <c r="G30" s="23"/>
      <c r="H30" s="24"/>
      <c r="I30" s="24"/>
      <c r="J30" s="24"/>
      <c r="K30" s="24"/>
      <c r="L30" s="24"/>
      <c r="M30" s="45"/>
    </row>
    <row r="31" spans="1:13" s="4" customFormat="1" ht="21" customHeight="1">
      <c r="A31" s="18">
        <v>23</v>
      </c>
      <c r="B31" s="12">
        <f t="shared" si="0"/>
        <v>23</v>
      </c>
      <c r="C31" s="65" t="s">
        <v>342</v>
      </c>
      <c r="D31" s="62" t="s">
        <v>343</v>
      </c>
      <c r="E31" s="63" t="s">
        <v>260</v>
      </c>
      <c r="F31" s="64" t="s">
        <v>295</v>
      </c>
      <c r="G31" s="23"/>
      <c r="H31" s="24"/>
      <c r="I31" s="24"/>
      <c r="J31" s="24"/>
      <c r="K31" s="24"/>
      <c r="L31" s="24"/>
      <c r="M31" s="45"/>
    </row>
    <row r="32" spans="1:13" s="4" customFormat="1" ht="21" customHeight="1">
      <c r="A32" s="18">
        <v>24</v>
      </c>
      <c r="B32" s="12">
        <f t="shared" si="0"/>
        <v>24</v>
      </c>
      <c r="C32" s="65" t="s">
        <v>344</v>
      </c>
      <c r="D32" s="62" t="s">
        <v>210</v>
      </c>
      <c r="E32" s="63" t="s">
        <v>345</v>
      </c>
      <c r="F32" s="64" t="s">
        <v>295</v>
      </c>
      <c r="G32" s="23"/>
      <c r="H32" s="24"/>
      <c r="I32" s="24"/>
      <c r="J32" s="24"/>
      <c r="K32" s="24"/>
      <c r="L32" s="24"/>
      <c r="M32" s="45"/>
    </row>
    <row r="33" spans="1:13" s="4" customFormat="1" ht="21" customHeight="1">
      <c r="A33" s="18">
        <v>25</v>
      </c>
      <c r="B33" s="12">
        <f t="shared" si="0"/>
        <v>25</v>
      </c>
      <c r="C33" s="65" t="s">
        <v>346</v>
      </c>
      <c r="D33" s="62" t="s">
        <v>183</v>
      </c>
      <c r="E33" s="63" t="s">
        <v>345</v>
      </c>
      <c r="F33" s="64" t="s">
        <v>295</v>
      </c>
      <c r="G33" s="23"/>
      <c r="H33" s="24"/>
      <c r="I33" s="24"/>
      <c r="J33" s="24"/>
      <c r="K33" s="24"/>
      <c r="L33" s="24"/>
      <c r="M33" s="45"/>
    </row>
    <row r="34" spans="1:13" s="4" customFormat="1" ht="21" customHeight="1">
      <c r="A34" s="18">
        <v>26</v>
      </c>
      <c r="B34" s="12">
        <f t="shared" si="0"/>
        <v>26</v>
      </c>
      <c r="C34" s="65" t="s">
        <v>347</v>
      </c>
      <c r="D34" s="62" t="s">
        <v>183</v>
      </c>
      <c r="E34" s="63" t="s">
        <v>348</v>
      </c>
      <c r="F34" s="64" t="s">
        <v>295</v>
      </c>
      <c r="G34" s="23"/>
      <c r="H34" s="24"/>
      <c r="I34" s="24"/>
      <c r="J34" s="24"/>
      <c r="K34" s="24"/>
      <c r="L34" s="24"/>
      <c r="M34" s="45"/>
    </row>
    <row r="35" spans="1:13" s="4" customFormat="1" ht="21" customHeight="1">
      <c r="A35" s="18">
        <v>27</v>
      </c>
      <c r="B35" s="12">
        <f t="shared" si="0"/>
        <v>27</v>
      </c>
      <c r="C35" s="65" t="s">
        <v>392</v>
      </c>
      <c r="D35" s="62" t="s">
        <v>393</v>
      </c>
      <c r="E35" s="63" t="s">
        <v>272</v>
      </c>
      <c r="F35" s="64" t="s">
        <v>295</v>
      </c>
      <c r="G35" s="23"/>
      <c r="H35" s="24"/>
      <c r="I35" s="24"/>
      <c r="J35" s="24"/>
      <c r="K35" s="24"/>
      <c r="L35" s="24"/>
      <c r="M35" s="45"/>
    </row>
    <row r="36" spans="1:13" s="4" customFormat="1" ht="21" customHeight="1">
      <c r="A36" s="18">
        <v>28</v>
      </c>
      <c r="B36" s="12">
        <f t="shared" si="0"/>
        <v>28</v>
      </c>
      <c r="C36" s="65" t="s">
        <v>349</v>
      </c>
      <c r="D36" s="62" t="s">
        <v>350</v>
      </c>
      <c r="E36" s="63" t="s">
        <v>200</v>
      </c>
      <c r="F36" s="64" t="s">
        <v>295</v>
      </c>
      <c r="G36" s="23"/>
      <c r="H36" s="24"/>
      <c r="I36" s="24"/>
      <c r="J36" s="24"/>
      <c r="K36" s="24"/>
      <c r="L36" s="24"/>
      <c r="M36" s="45"/>
    </row>
    <row r="37" spans="1:13" s="4" customFormat="1" ht="21" customHeight="1">
      <c r="A37" s="18">
        <v>29</v>
      </c>
      <c r="B37" s="12">
        <f t="shared" si="0"/>
        <v>29</v>
      </c>
      <c r="C37" s="65" t="s">
        <v>351</v>
      </c>
      <c r="D37" s="62" t="s">
        <v>352</v>
      </c>
      <c r="E37" s="63" t="s">
        <v>353</v>
      </c>
      <c r="F37" s="64" t="s">
        <v>295</v>
      </c>
      <c r="G37" s="23"/>
      <c r="H37" s="24"/>
      <c r="I37" s="24"/>
      <c r="J37" s="24"/>
      <c r="K37" s="24"/>
      <c r="L37" s="24"/>
      <c r="M37" s="45"/>
    </row>
    <row r="38" spans="1:13" s="4" customFormat="1" ht="21" customHeight="1">
      <c r="A38" s="18">
        <v>30</v>
      </c>
      <c r="B38" s="12">
        <f t="shared" si="0"/>
        <v>30</v>
      </c>
      <c r="C38" s="65" t="s">
        <v>354</v>
      </c>
      <c r="D38" s="62" t="s">
        <v>355</v>
      </c>
      <c r="E38" s="63" t="s">
        <v>353</v>
      </c>
      <c r="F38" s="64" t="s">
        <v>295</v>
      </c>
      <c r="G38" s="23"/>
      <c r="H38" s="24"/>
      <c r="I38" s="24"/>
      <c r="J38" s="24"/>
      <c r="K38" s="24"/>
      <c r="L38" s="24"/>
      <c r="M38" s="45"/>
    </row>
    <row r="39" spans="1:13" s="4" customFormat="1" ht="21" customHeight="1">
      <c r="A39" s="18">
        <v>31</v>
      </c>
      <c r="B39" s="12">
        <f t="shared" si="0"/>
        <v>31</v>
      </c>
      <c r="C39" s="65" t="s">
        <v>356</v>
      </c>
      <c r="D39" s="62" t="s">
        <v>357</v>
      </c>
      <c r="E39" s="63" t="s">
        <v>273</v>
      </c>
      <c r="F39" s="64" t="s">
        <v>295</v>
      </c>
      <c r="G39" s="23"/>
      <c r="H39" s="24"/>
      <c r="I39" s="24"/>
      <c r="J39" s="24"/>
      <c r="K39" s="24"/>
      <c r="L39" s="24"/>
      <c r="M39" s="45"/>
    </row>
    <row r="40" spans="1:13" s="4" customFormat="1" ht="21" customHeight="1">
      <c r="A40" s="18">
        <v>32</v>
      </c>
      <c r="B40" s="12">
        <f t="shared" si="0"/>
        <v>32</v>
      </c>
      <c r="C40" s="65" t="s">
        <v>358</v>
      </c>
      <c r="D40" s="62" t="s">
        <v>359</v>
      </c>
      <c r="E40" s="63" t="s">
        <v>360</v>
      </c>
      <c r="F40" s="64" t="s">
        <v>295</v>
      </c>
      <c r="G40" s="23"/>
      <c r="H40" s="24"/>
      <c r="I40" s="24"/>
      <c r="J40" s="24"/>
      <c r="K40" s="24"/>
      <c r="L40" s="24"/>
      <c r="M40" s="45"/>
    </row>
    <row r="41" spans="1:13" s="4" customFormat="1" ht="21" customHeight="1">
      <c r="A41" s="18">
        <v>33</v>
      </c>
      <c r="B41" s="12">
        <f t="shared" si="0"/>
        <v>33</v>
      </c>
      <c r="C41" s="65" t="s">
        <v>361</v>
      </c>
      <c r="D41" s="62" t="s">
        <v>242</v>
      </c>
      <c r="E41" s="63" t="s">
        <v>362</v>
      </c>
      <c r="F41" s="64" t="s">
        <v>295</v>
      </c>
      <c r="G41" s="23"/>
      <c r="H41" s="24"/>
      <c r="I41" s="24"/>
      <c r="J41" s="24"/>
      <c r="K41" s="24"/>
      <c r="L41" s="24"/>
      <c r="M41" s="45"/>
    </row>
    <row r="42" spans="1:13" s="4" customFormat="1" ht="21" customHeight="1">
      <c r="A42" s="18">
        <v>34</v>
      </c>
      <c r="B42" s="12">
        <f t="shared" si="0"/>
        <v>34</v>
      </c>
      <c r="C42" s="65" t="s">
        <v>363</v>
      </c>
      <c r="D42" s="62" t="s">
        <v>364</v>
      </c>
      <c r="E42" s="63" t="s">
        <v>201</v>
      </c>
      <c r="F42" s="64" t="s">
        <v>295</v>
      </c>
      <c r="G42" s="23"/>
      <c r="H42" s="24"/>
      <c r="I42" s="24"/>
      <c r="J42" s="24"/>
      <c r="K42" s="24"/>
      <c r="L42" s="24"/>
      <c r="M42" s="45"/>
    </row>
    <row r="43" spans="1:13" s="4" customFormat="1" ht="21" customHeight="1">
      <c r="A43" s="18">
        <v>35</v>
      </c>
      <c r="B43" s="12">
        <f t="shared" si="0"/>
        <v>35</v>
      </c>
      <c r="C43" s="65" t="s">
        <v>365</v>
      </c>
      <c r="D43" s="62" t="s">
        <v>366</v>
      </c>
      <c r="E43" s="63" t="s">
        <v>202</v>
      </c>
      <c r="F43" s="64" t="s">
        <v>295</v>
      </c>
      <c r="G43" s="23"/>
      <c r="H43" s="24"/>
      <c r="I43" s="24"/>
      <c r="J43" s="24"/>
      <c r="K43" s="24"/>
      <c r="L43" s="24"/>
      <c r="M43" s="45"/>
    </row>
    <row r="44" spans="1:13" s="4" customFormat="1" ht="21" customHeight="1">
      <c r="A44" s="18">
        <v>36</v>
      </c>
      <c r="B44" s="12">
        <f t="shared" si="0"/>
        <v>36</v>
      </c>
      <c r="C44" s="65" t="s">
        <v>367</v>
      </c>
      <c r="D44" s="62" t="s">
        <v>368</v>
      </c>
      <c r="E44" s="63" t="s">
        <v>202</v>
      </c>
      <c r="F44" s="64" t="s">
        <v>295</v>
      </c>
      <c r="G44" s="23"/>
      <c r="H44" s="24"/>
      <c r="I44" s="24"/>
      <c r="J44" s="24"/>
      <c r="K44" s="24"/>
      <c r="L44" s="24"/>
      <c r="M44" s="45"/>
    </row>
    <row r="45" spans="1:13" s="4" customFormat="1" ht="21" customHeight="1">
      <c r="A45" s="18">
        <v>37</v>
      </c>
      <c r="B45" s="12">
        <f t="shared" si="0"/>
        <v>37</v>
      </c>
      <c r="C45" s="65" t="s">
        <v>369</v>
      </c>
      <c r="D45" s="62" t="s">
        <v>278</v>
      </c>
      <c r="E45" s="63" t="s">
        <v>286</v>
      </c>
      <c r="F45" s="64" t="s">
        <v>295</v>
      </c>
      <c r="G45" s="23"/>
      <c r="H45" s="24"/>
      <c r="I45" s="24"/>
      <c r="J45" s="24"/>
      <c r="K45" s="24"/>
      <c r="L45" s="24"/>
      <c r="M45" s="45"/>
    </row>
    <row r="46" spans="1:13" s="4" customFormat="1" ht="21" customHeight="1">
      <c r="A46" s="18">
        <v>38</v>
      </c>
      <c r="B46" s="12">
        <f t="shared" si="0"/>
        <v>38</v>
      </c>
      <c r="C46" s="65" t="s">
        <v>370</v>
      </c>
      <c r="D46" s="62" t="s">
        <v>195</v>
      </c>
      <c r="E46" s="63" t="s">
        <v>371</v>
      </c>
      <c r="F46" s="64" t="s">
        <v>295</v>
      </c>
      <c r="G46" s="23"/>
      <c r="H46" s="24"/>
      <c r="I46" s="24"/>
      <c r="J46" s="24"/>
      <c r="K46" s="24"/>
      <c r="L46" s="24"/>
      <c r="M46" s="45"/>
    </row>
    <row r="47" spans="1:13" s="4" customFormat="1" ht="21" customHeight="1">
      <c r="A47" s="18">
        <v>39</v>
      </c>
      <c r="B47" s="12">
        <f t="shared" si="0"/>
        <v>39</v>
      </c>
      <c r="C47" s="65" t="s">
        <v>372</v>
      </c>
      <c r="D47" s="62" t="s">
        <v>373</v>
      </c>
      <c r="E47" s="63" t="s">
        <v>374</v>
      </c>
      <c r="F47" s="64" t="s">
        <v>295</v>
      </c>
      <c r="G47" s="23"/>
      <c r="H47" s="24"/>
      <c r="I47" s="24"/>
      <c r="J47" s="24"/>
      <c r="K47" s="24"/>
      <c r="L47" s="24"/>
      <c r="M47" s="45"/>
    </row>
    <row r="48" spans="1:13" s="4" customFormat="1" ht="21" customHeight="1">
      <c r="A48" s="18">
        <v>40</v>
      </c>
      <c r="B48" s="12">
        <f t="shared" si="0"/>
        <v>40</v>
      </c>
      <c r="C48" s="65" t="s">
        <v>375</v>
      </c>
      <c r="D48" s="62" t="s">
        <v>376</v>
      </c>
      <c r="E48" s="63" t="s">
        <v>374</v>
      </c>
      <c r="F48" s="64" t="s">
        <v>295</v>
      </c>
      <c r="G48" s="23"/>
      <c r="H48" s="24"/>
      <c r="I48" s="24"/>
      <c r="J48" s="24"/>
      <c r="K48" s="24"/>
      <c r="L48" s="24"/>
      <c r="M48" s="45"/>
    </row>
    <row r="49" spans="1:15" s="4" customFormat="1" ht="21" customHeight="1">
      <c r="A49" s="18">
        <v>41</v>
      </c>
      <c r="B49" s="12">
        <f t="shared" si="0"/>
        <v>41</v>
      </c>
      <c r="C49" s="65" t="s">
        <v>377</v>
      </c>
      <c r="D49" s="62" t="s">
        <v>195</v>
      </c>
      <c r="E49" s="63" t="s">
        <v>291</v>
      </c>
      <c r="F49" s="64" t="s">
        <v>295</v>
      </c>
      <c r="G49" s="23"/>
      <c r="H49" s="24"/>
      <c r="I49" s="24"/>
      <c r="J49" s="24"/>
      <c r="K49" s="24"/>
      <c r="L49" s="24"/>
      <c r="M49" s="45"/>
    </row>
    <row r="50" spans="1:15" s="4" customFormat="1" ht="21" customHeight="1">
      <c r="A50" s="18">
        <v>42</v>
      </c>
      <c r="B50" s="12">
        <f t="shared" si="0"/>
        <v>42</v>
      </c>
      <c r="C50" s="65" t="s">
        <v>378</v>
      </c>
      <c r="D50" s="62" t="s">
        <v>379</v>
      </c>
      <c r="E50" s="63" t="s">
        <v>294</v>
      </c>
      <c r="F50" s="64" t="s">
        <v>295</v>
      </c>
      <c r="G50" s="23"/>
      <c r="H50" s="24"/>
      <c r="I50" s="24"/>
      <c r="J50" s="24"/>
      <c r="K50" s="24"/>
      <c r="L50" s="24"/>
      <c r="M50" s="45"/>
    </row>
    <row r="51" spans="1:15" s="4" customFormat="1" ht="21" customHeight="1">
      <c r="A51" s="18">
        <v>43</v>
      </c>
      <c r="B51" s="12">
        <f t="shared" si="0"/>
        <v>43</v>
      </c>
      <c r="C51" s="65" t="s">
        <v>380</v>
      </c>
      <c r="D51" s="62" t="s">
        <v>381</v>
      </c>
      <c r="E51" s="63" t="s">
        <v>294</v>
      </c>
      <c r="F51" s="64" t="s">
        <v>295</v>
      </c>
      <c r="G51" s="23"/>
      <c r="H51" s="24"/>
      <c r="I51" s="24"/>
      <c r="J51" s="24"/>
      <c r="K51" s="24"/>
      <c r="L51" s="24"/>
      <c r="M51" s="45"/>
    </row>
    <row r="52" spans="1:15" s="4" customFormat="1" ht="21" customHeight="1">
      <c r="A52" s="18">
        <v>44</v>
      </c>
      <c r="B52" s="12">
        <f t="shared" si="0"/>
        <v>44</v>
      </c>
      <c r="C52" s="65" t="s">
        <v>382</v>
      </c>
      <c r="D52" s="62" t="s">
        <v>383</v>
      </c>
      <c r="E52" s="63" t="s">
        <v>204</v>
      </c>
      <c r="F52" s="64" t="s">
        <v>295</v>
      </c>
      <c r="G52" s="23"/>
      <c r="H52" s="24"/>
      <c r="I52" s="24"/>
      <c r="J52" s="24"/>
      <c r="K52" s="24"/>
      <c r="L52" s="24"/>
      <c r="M52" s="45"/>
    </row>
    <row r="53" spans="1:15" s="4" customFormat="1" ht="21" customHeight="1">
      <c r="A53" s="18">
        <v>45</v>
      </c>
      <c r="B53" s="12">
        <f t="shared" si="0"/>
        <v>45</v>
      </c>
      <c r="C53" s="65" t="s">
        <v>384</v>
      </c>
      <c r="D53" s="62" t="s">
        <v>310</v>
      </c>
      <c r="E53" s="63" t="s">
        <v>204</v>
      </c>
      <c r="F53" s="64" t="s">
        <v>295</v>
      </c>
      <c r="G53" s="23"/>
      <c r="H53" s="24"/>
      <c r="I53" s="24"/>
      <c r="J53" s="24"/>
      <c r="K53" s="24"/>
      <c r="L53" s="24"/>
      <c r="M53" s="45"/>
    </row>
    <row r="54" spans="1:15" s="4" customFormat="1" ht="21" customHeight="1">
      <c r="A54" s="59"/>
      <c r="B54" s="26"/>
      <c r="C54" s="49"/>
      <c r="D54" s="50"/>
      <c r="E54" s="51"/>
      <c r="F54" s="29"/>
      <c r="G54" s="30"/>
      <c r="H54" s="31"/>
      <c r="I54" s="31"/>
      <c r="J54" s="31"/>
      <c r="K54" s="31"/>
      <c r="L54" s="31"/>
      <c r="M54" s="31"/>
      <c r="O54" s="39"/>
    </row>
    <row r="55" spans="1:15" s="5" customFormat="1" ht="12" customHeight="1"/>
    <row r="56" spans="1:15" ht="15">
      <c r="A56" s="80" t="s">
        <v>94</v>
      </c>
      <c r="B56" s="80"/>
      <c r="C56" s="80"/>
      <c r="D56" s="52" t="str">
        <f>COUNT(A9:A54)&amp;" sinh viên"</f>
        <v>45 sinh viên</v>
      </c>
      <c r="E56" s="52"/>
      <c r="F56" s="33" t="s">
        <v>77</v>
      </c>
      <c r="G56" s="4"/>
      <c r="H56" s="4"/>
      <c r="I56" s="34" t="s">
        <v>78</v>
      </c>
      <c r="J56" s="4"/>
    </row>
    <row r="57" spans="1:15" ht="8.25" customHeight="1">
      <c r="A57" s="67"/>
      <c r="B57" s="67"/>
      <c r="C57" s="67"/>
      <c r="D57" s="67"/>
      <c r="E57" s="67"/>
      <c r="F57" s="33"/>
      <c r="G57" s="4"/>
      <c r="H57" s="4"/>
      <c r="I57" s="34"/>
      <c r="J57" s="4"/>
    </row>
    <row r="58" spans="1:15" ht="15">
      <c r="A58" s="35"/>
      <c r="B58" s="4" t="s">
        <v>79</v>
      </c>
      <c r="C58" s="4"/>
      <c r="D58" s="4"/>
      <c r="E58" s="4"/>
      <c r="F58" s="4" t="s">
        <v>80</v>
      </c>
      <c r="G58" s="36"/>
      <c r="H58" s="35"/>
      <c r="I58" s="37"/>
      <c r="J58" s="4" t="s">
        <v>81</v>
      </c>
    </row>
    <row r="59" spans="1:15" s="5" customFormat="1" ht="15.75"/>
    <row r="60" spans="1:15" s="5" customFormat="1" ht="15.75">
      <c r="A60" s="35"/>
      <c r="B60" s="4"/>
      <c r="C60" s="4"/>
      <c r="D60" s="4"/>
      <c r="E60" s="4"/>
      <c r="F60" s="4"/>
      <c r="G60" s="36"/>
      <c r="H60" s="35"/>
      <c r="I60" s="37"/>
      <c r="J60" s="4"/>
      <c r="K60" s="46"/>
      <c r="L60" s="46"/>
      <c r="M60" s="46"/>
    </row>
    <row r="61" spans="1:15" s="5" customFormat="1" ht="15.75">
      <c r="A61" s="35"/>
      <c r="B61" s="4"/>
      <c r="C61" s="4"/>
      <c r="D61" s="4"/>
      <c r="E61" s="4"/>
      <c r="F61" s="4"/>
      <c r="G61" s="36"/>
      <c r="H61" s="35"/>
      <c r="I61" s="37"/>
      <c r="J61" s="4"/>
      <c r="K61" s="46"/>
      <c r="L61" s="46"/>
      <c r="M61" s="46"/>
    </row>
    <row r="62" spans="1:15" s="5" customFormat="1" ht="15.75">
      <c r="A62" s="35"/>
      <c r="B62" s="4"/>
      <c r="C62" s="4"/>
      <c r="D62" s="4"/>
      <c r="E62" s="4"/>
      <c r="F62" s="4"/>
      <c r="G62" s="36"/>
      <c r="H62" s="35"/>
      <c r="I62" s="37"/>
      <c r="J62" s="4"/>
      <c r="K62" s="46"/>
      <c r="L62" s="46"/>
      <c r="M62" s="46"/>
    </row>
    <row r="63" spans="1:15" s="5" customFormat="1" ht="15.75">
      <c r="A63" s="35"/>
      <c r="B63" s="4"/>
      <c r="C63" s="4"/>
      <c r="D63" s="4"/>
      <c r="E63" s="4"/>
      <c r="F63" s="4"/>
      <c r="G63" s="36"/>
      <c r="H63" s="35"/>
      <c r="I63" s="37"/>
      <c r="J63" s="4"/>
      <c r="K63" s="46"/>
      <c r="L63" s="46"/>
      <c r="M63" s="46"/>
    </row>
    <row r="64" spans="1:15" s="5" customFormat="1" ht="15.75"/>
  </sheetData>
  <mergeCells count="16">
    <mergeCell ref="A56:C56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8" t="s">
        <v>1</v>
      </c>
      <c r="F1" s="68"/>
      <c r="G1" s="68"/>
      <c r="H1" s="68"/>
      <c r="I1" s="68"/>
      <c r="J1" s="68"/>
      <c r="K1" s="68"/>
      <c r="L1" s="68"/>
    </row>
    <row r="2" spans="1:16" s="1" customFormat="1" ht="14.25" customHeight="1">
      <c r="A2" s="69" t="s">
        <v>2</v>
      </c>
      <c r="B2" s="69"/>
      <c r="C2" s="69"/>
      <c r="D2" s="69"/>
      <c r="E2" s="68" t="s">
        <v>3</v>
      </c>
      <c r="F2" s="68"/>
      <c r="G2" s="68"/>
      <c r="H2" s="68"/>
      <c r="I2" s="68"/>
      <c r="J2" s="68"/>
      <c r="K2" s="68"/>
      <c r="L2" s="68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0" t="s">
        <v>96</v>
      </c>
      <c r="E5" s="71"/>
      <c r="F5" s="71"/>
      <c r="G5" s="71"/>
      <c r="H5" s="71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7" t="s">
        <v>10</v>
      </c>
      <c r="B7" s="77" t="s">
        <v>11</v>
      </c>
      <c r="C7" s="77" t="s">
        <v>12</v>
      </c>
      <c r="D7" s="77" t="s">
        <v>13</v>
      </c>
      <c r="E7" s="75" t="s">
        <v>14</v>
      </c>
      <c r="F7" s="75" t="s">
        <v>15</v>
      </c>
      <c r="G7" s="75" t="s">
        <v>16</v>
      </c>
      <c r="H7" s="72" t="s">
        <v>17</v>
      </c>
      <c r="I7" s="73"/>
      <c r="J7" s="74"/>
      <c r="K7" s="77" t="s">
        <v>18</v>
      </c>
      <c r="L7" s="77" t="s">
        <v>19</v>
      </c>
      <c r="N7" s="38" t="s">
        <v>20</v>
      </c>
      <c r="O7" s="38"/>
      <c r="P7" s="38"/>
    </row>
    <row r="8" spans="1:16" s="3" customFormat="1" ht="17.25" customHeight="1">
      <c r="A8" s="78"/>
      <c r="B8" s="78"/>
      <c r="C8" s="78"/>
      <c r="D8" s="78"/>
      <c r="E8" s="76"/>
      <c r="F8" s="76"/>
      <c r="G8" s="76"/>
      <c r="H8" s="10" t="s">
        <v>21</v>
      </c>
      <c r="I8" s="10" t="s">
        <v>22</v>
      </c>
      <c r="J8" s="10" t="s">
        <v>23</v>
      </c>
      <c r="K8" s="78"/>
      <c r="L8" s="7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9" t="s">
        <v>76</v>
      </c>
      <c r="B37" s="79"/>
      <c r="C37" s="79"/>
      <c r="D37" s="79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8" t="s">
        <v>1</v>
      </c>
      <c r="F1" s="68"/>
      <c r="G1" s="68"/>
      <c r="H1" s="68"/>
      <c r="I1" s="68"/>
      <c r="J1" s="68"/>
      <c r="K1" s="68"/>
      <c r="L1" s="68"/>
    </row>
    <row r="2" spans="1:16" s="1" customFormat="1" ht="14.25" customHeight="1">
      <c r="A2" s="69" t="s">
        <v>2</v>
      </c>
      <c r="B2" s="69"/>
      <c r="C2" s="69"/>
      <c r="D2" s="69"/>
      <c r="E2" s="68" t="s">
        <v>3</v>
      </c>
      <c r="F2" s="68"/>
      <c r="G2" s="68"/>
      <c r="H2" s="68"/>
      <c r="I2" s="68"/>
      <c r="J2" s="68"/>
      <c r="K2" s="68"/>
      <c r="L2" s="68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0" t="s">
        <v>96</v>
      </c>
      <c r="E5" s="71"/>
      <c r="F5" s="71"/>
      <c r="G5" s="71"/>
      <c r="H5" s="71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7" t="s">
        <v>10</v>
      </c>
      <c r="B7" s="77" t="s">
        <v>11</v>
      </c>
      <c r="C7" s="77" t="s">
        <v>12</v>
      </c>
      <c r="D7" s="77" t="s">
        <v>13</v>
      </c>
      <c r="E7" s="75" t="s">
        <v>14</v>
      </c>
      <c r="F7" s="75" t="s">
        <v>15</v>
      </c>
      <c r="G7" s="75" t="s">
        <v>16</v>
      </c>
      <c r="H7" s="72" t="s">
        <v>17</v>
      </c>
      <c r="I7" s="73"/>
      <c r="J7" s="74"/>
      <c r="K7" s="77" t="s">
        <v>18</v>
      </c>
      <c r="L7" s="77" t="s">
        <v>19</v>
      </c>
      <c r="N7" s="38" t="s">
        <v>20</v>
      </c>
      <c r="O7" s="38"/>
      <c r="P7" s="38"/>
    </row>
    <row r="8" spans="1:16" s="3" customFormat="1" ht="17.25" customHeight="1">
      <c r="A8" s="78"/>
      <c r="B8" s="78"/>
      <c r="C8" s="78"/>
      <c r="D8" s="78"/>
      <c r="E8" s="76"/>
      <c r="F8" s="76"/>
      <c r="G8" s="76"/>
      <c r="H8" s="10" t="s">
        <v>21</v>
      </c>
      <c r="I8" s="10" t="s">
        <v>22</v>
      </c>
      <c r="J8" s="10" t="s">
        <v>23</v>
      </c>
      <c r="K8" s="78"/>
      <c r="L8" s="7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9" t="s">
        <v>76</v>
      </c>
      <c r="B37" s="79"/>
      <c r="C37" s="79"/>
      <c r="D37" s="79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8" t="s">
        <v>1</v>
      </c>
      <c r="F1" s="68"/>
      <c r="G1" s="68"/>
      <c r="H1" s="68"/>
      <c r="I1" s="68"/>
      <c r="J1" s="68"/>
      <c r="K1" s="68"/>
      <c r="L1" s="68"/>
    </row>
    <row r="2" spans="1:16" s="1" customFormat="1" ht="14.25" customHeight="1">
      <c r="A2" s="69" t="s">
        <v>2</v>
      </c>
      <c r="B2" s="69"/>
      <c r="C2" s="69"/>
      <c r="D2" s="69"/>
      <c r="E2" s="68" t="s">
        <v>100</v>
      </c>
      <c r="F2" s="68"/>
      <c r="G2" s="68"/>
      <c r="H2" s="68"/>
      <c r="I2" s="68"/>
      <c r="J2" s="68"/>
      <c r="K2" s="68"/>
      <c r="L2" s="68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1" t="s">
        <v>103</v>
      </c>
      <c r="E5" s="71"/>
      <c r="F5" s="71"/>
      <c r="G5" s="71"/>
      <c r="H5" s="71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7" t="s">
        <v>10</v>
      </c>
      <c r="B7" s="77" t="s">
        <v>11</v>
      </c>
      <c r="C7" s="77" t="s">
        <v>12</v>
      </c>
      <c r="D7" s="77" t="s">
        <v>13</v>
      </c>
      <c r="E7" s="75" t="s">
        <v>14</v>
      </c>
      <c r="F7" s="75" t="s">
        <v>15</v>
      </c>
      <c r="G7" s="75" t="s">
        <v>16</v>
      </c>
      <c r="H7" s="72" t="s">
        <v>17</v>
      </c>
      <c r="I7" s="73"/>
      <c r="J7" s="74"/>
      <c r="K7" s="77" t="s">
        <v>18</v>
      </c>
      <c r="L7" s="77" t="s">
        <v>19</v>
      </c>
      <c r="N7" s="38" t="s">
        <v>20</v>
      </c>
      <c r="O7" s="38"/>
      <c r="P7" s="38"/>
    </row>
    <row r="8" spans="1:16" s="3" customFormat="1" ht="17.25" customHeight="1">
      <c r="A8" s="78"/>
      <c r="B8" s="78"/>
      <c r="C8" s="78"/>
      <c r="D8" s="78"/>
      <c r="E8" s="76"/>
      <c r="F8" s="76"/>
      <c r="G8" s="76"/>
      <c r="H8" s="10" t="s">
        <v>21</v>
      </c>
      <c r="I8" s="10" t="s">
        <v>22</v>
      </c>
      <c r="J8" s="10" t="s">
        <v>23</v>
      </c>
      <c r="K8" s="78"/>
      <c r="L8" s="78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9" t="s">
        <v>182</v>
      </c>
      <c r="B49" s="79"/>
      <c r="C49" s="79"/>
      <c r="D49" s="79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9</vt:i4>
      </vt:variant>
    </vt:vector>
  </HeadingPairs>
  <TitlesOfParts>
    <vt:vector size="18" baseType="lpstr">
      <vt:lpstr>Văn hóa KD</vt:lpstr>
      <vt:lpstr>PP NCKH</vt:lpstr>
      <vt:lpstr>Kinh tế lượng</vt:lpstr>
      <vt:lpstr>KT quốc tế</vt:lpstr>
      <vt:lpstr>72DCOT11</vt:lpstr>
      <vt:lpstr>72DCOT12</vt:lpstr>
      <vt:lpstr>Tiếng Anh CN</vt:lpstr>
      <vt:lpstr>Toán 2</vt:lpstr>
      <vt:lpstr>70DCLG,LJ_ThuongMaiQT</vt:lpstr>
      <vt:lpstr>'70DCLG,LJ_ThuongMaiQT'!Print_Titles</vt:lpstr>
      <vt:lpstr>'72DCOT11'!Print_Titles</vt:lpstr>
      <vt:lpstr>'72DCOT12'!Print_Titles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2023-10-06T08:42:04Z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