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6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OJ11" sheetId="81" r:id="rId5"/>
    <sheet name="71DCOT11" sheetId="78" r:id="rId6"/>
    <sheet name="71DCOT12" sheetId="82" r:id="rId7"/>
    <sheet name="Tiếng Anh CN" sheetId="79" state="hidden" r:id="rId8"/>
    <sheet name="Toán 2" sheetId="80" state="hidden" r:id="rId9"/>
    <sheet name="70DCLG,LJ_ThuongMaiQT" sheetId="47" state="hidden" r:id="rId10"/>
  </sheets>
  <definedNames>
    <definedName name="_DS" localSheetId="9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7">IF(#REF!="","",VLOOKUP(#REF!&amp;#REF!,#REF!,#REF!,0))</definedName>
    <definedName name="_DS" localSheetId="8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9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7">IF(#REF!="","",IF(#REF!+1&gt;#REF!,"",#REF!+1))</definedName>
    <definedName name="_stt" localSheetId="8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9">'70DCLG,LJ_ThuongMaiQT'!$7:$8</definedName>
    <definedName name="_xlnm.Print_Titles" localSheetId="4">'71DCOJ11'!$7:$8</definedName>
    <definedName name="_xlnm.Print_Titles" localSheetId="5">'71DCOT11'!$7:$8</definedName>
    <definedName name="_xlnm.Print_Titles" localSheetId="6">'71DCOT12'!$7:$8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7">'Tiếng Anh CN'!$7:$8</definedName>
    <definedName name="_xlnm.Print_Titles" localSheetId="8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49" i="82" l="1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17" i="78" l="1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45" i="78"/>
  <c r="B20" i="81" l="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D37" i="81"/>
  <c r="B19" i="81"/>
  <c r="B18" i="81"/>
  <c r="B17" i="81"/>
  <c r="B16" i="81"/>
  <c r="B15" i="81"/>
  <c r="B14" i="81"/>
  <c r="B13" i="81"/>
  <c r="B12" i="81"/>
  <c r="B11" i="81"/>
  <c r="B10" i="81"/>
  <c r="B9" i="81"/>
  <c r="B12" i="78" l="1"/>
  <c r="B13" i="78"/>
  <c r="B14" i="78"/>
  <c r="B15" i="78"/>
  <c r="B16" i="78"/>
  <c r="D48" i="78" l="1"/>
  <c r="B9" i="78"/>
  <c r="B10" i="78"/>
  <c r="B11" i="78"/>
</calcChain>
</file>

<file path=xl/sharedStrings.xml><?xml version="1.0" encoding="utf-8"?>
<sst xmlns="http://schemas.openxmlformats.org/spreadsheetml/2006/main" count="1295" uniqueCount="441">
  <si>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</si>
  <si>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</si>
  <si>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</si>
  <si>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</si>
  <si>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</si>
  <si>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</si>
  <si>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</si>
  <si>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</si>
  <si>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</si>
  <si>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</si>
  <si>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</si>
  <si>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</si>
  <si>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</si>
  <si>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</si>
  <si>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</si>
  <si>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</si>
  <si>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</si>
  <si>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</si>
  <si>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</si>
  <si>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</si>
  <si>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</si>
  <si>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</si>
  <si>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</si>
  <si>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</si>
  <si>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</si>
  <si>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</si>
  <si>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</si>
  <si>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</si>
  <si>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</si>
  <si>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</si>
  <si>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</si>
  <si>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</si>
  <si>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</si>
  <si>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</si>
  <si>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</si>
  <si>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</si>
  <si>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</si>
  <si>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</si>
  <si>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</si>
  <si>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</si>
  <si>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</si>
  <si>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</si>
  <si>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</si>
  <si>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</si>
  <si>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</si>
  <si>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</si>
  <si>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</si>
  <si>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</si>
  <si>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</si>
  <si>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</si>
  <si>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</si>
  <si>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</si>
  <si>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</si>
  <si>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</si>
  <si>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</si>
  <si>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</si>
  <si>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</si>
  <si>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</si>
  <si>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</si>
  <si>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</si>
  <si>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</si>
  <si>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</si>
  <si>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</si>
  <si>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</si>
  <si>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</si>
  <si>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</si>
  <si>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</si>
  <si>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</si>
  <si>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</si>
  <si>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</si>
  <si>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</si>
  <si>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</si>
  <si>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</si>
  <si>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</si>
  <si>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</si>
  <si>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</si>
  <si>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</si>
  <si>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</si>
  <si>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</si>
  <si>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</si>
  <si>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</si>
  <si>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</si>
  <si>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</si>
  <si>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</si>
  <si>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</si>
  <si>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</si>
  <si>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</si>
  <si>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</si>
  <si>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</si>
  <si>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</si>
  <si>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</si>
  <si>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</si>
  <si>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</si>
  <si>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</si>
  <si>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</si>
  <si>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</si>
  <si>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</si>
  <si>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</si>
  <si>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</si>
  <si>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</si>
  <si>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</si>
  <si>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</si>
  <si>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</si>
  <si>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</si>
  <si>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</si>
  <si>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</si>
  <si>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</si>
  <si>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</si>
  <si>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</si>
  <si>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</si>
  <si>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</si>
  <si>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</si>
  <si>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</si>
  <si>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</si>
  <si>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</si>
  <si>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</si>
  <si>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</si>
  <si>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</si>
  <si>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</si>
  <si>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</si>
  <si>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</si>
  <si>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</si>
  <si>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</si>
  <si>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</si>
  <si>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</si>
  <si>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</si>
  <si>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</si>
  <si>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</si>
  <si>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</si>
  <si>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</si>
  <si>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</si>
  <si>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</si>
  <si>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</si>
  <si>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</si>
  <si>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</si>
  <si>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</si>
  <si>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</si>
  <si>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</si>
  <si>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</si>
  <si>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</si>
  <si>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</si>
  <si>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</si>
  <si>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</si>
  <si>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</si>
  <si>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</si>
  <si>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</si>
  <si>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</si>
  <si>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</si>
  <si>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</si>
  <si>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</si>
  <si>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</si>
  <si>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</si>
  <si>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</si>
  <si>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</si>
  <si>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</si>
  <si>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</si>
  <si>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</si>
  <si>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</si>
  <si>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</si>
  <si>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</si>
  <si>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</si>
  <si>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</si>
  <si>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</si>
  <si>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</si>
  <si>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</si>
  <si>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</si>
  <si>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</si>
  <si>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</si>
  <si>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</si>
  <si>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</si>
  <si>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</si>
  <si>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</si>
  <si>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</si>
  <si>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</si>
  <si>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</si>
  <si>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</si>
  <si>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</si>
  <si>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</si>
  <si>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</si>
  <si>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</si>
  <si>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</si>
  <si>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</si>
  <si>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</si>
  <si>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</si>
  <si>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</si>
  <si>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</si>
  <si>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Mạnh</t>
  </si>
  <si>
    <t>Anh</t>
  </si>
  <si>
    <t>Dương</t>
  </si>
  <si>
    <t>Đức</t>
  </si>
  <si>
    <t>Nguyễn Tiến</t>
  </si>
  <si>
    <t>Minh</t>
  </si>
  <si>
    <t>Nam</t>
  </si>
  <si>
    <t>Tú</t>
  </si>
  <si>
    <t>Tuấn</t>
  </si>
  <si>
    <t>Sáng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</si>
  <si>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</si>
  <si>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Nguyễn Hoàng</t>
  </si>
  <si>
    <t>Trần Tiến</t>
  </si>
  <si>
    <t>Đạt</t>
  </si>
  <si>
    <t>Hiếu</t>
  </si>
  <si>
    <t>Nguyễn Minh</t>
  </si>
  <si>
    <t>Nguyễn Quang</t>
  </si>
  <si>
    <t>Huy</t>
  </si>
  <si>
    <t>Hưng</t>
  </si>
  <si>
    <t>Chu Văn</t>
  </si>
  <si>
    <t>Long</t>
  </si>
  <si>
    <t>Quân</t>
  </si>
  <si>
    <t>Sơn</t>
  </si>
  <si>
    <t>Thọ</t>
  </si>
  <si>
    <t>Toàn</t>
  </si>
  <si>
    <t>Đỗ Văn</t>
  </si>
  <si>
    <t>Nguyễn Anh</t>
  </si>
  <si>
    <t>Nguyễn Thanh</t>
  </si>
  <si>
    <t>Tùng</t>
  </si>
  <si>
    <t>Trần Mạnh</t>
  </si>
  <si>
    <t>Công</t>
  </si>
  <si>
    <t>Lê Tiến</t>
  </si>
  <si>
    <t>Phạm Văn</t>
  </si>
  <si>
    <t>Giang</t>
  </si>
  <si>
    <t>Hiệp</t>
  </si>
  <si>
    <t>Hùng</t>
  </si>
  <si>
    <t>Kiên</t>
  </si>
  <si>
    <t>Quốc</t>
  </si>
  <si>
    <t>Thanh</t>
  </si>
  <si>
    <t>Thành</t>
  </si>
  <si>
    <t>Thắng</t>
  </si>
  <si>
    <t>Lê Duy</t>
  </si>
  <si>
    <t>Trường</t>
  </si>
  <si>
    <t>Lê Thanh</t>
  </si>
  <si>
    <t>Trần Quang</t>
  </si>
  <si>
    <t>Nguyễn Thành</t>
  </si>
  <si>
    <t>71DCOT11378</t>
  </si>
  <si>
    <t>Phạm Thế</t>
  </si>
  <si>
    <t>71DCOJ11</t>
  </si>
  <si>
    <t>71DCOT11021</t>
  </si>
  <si>
    <t>Nguyễn Đương</t>
  </si>
  <si>
    <t>71DCOT16002</t>
  </si>
  <si>
    <t>Phan Xuân</t>
  </si>
  <si>
    <t>Dân</t>
  </si>
  <si>
    <t>71DCOT12014</t>
  </si>
  <si>
    <t>Bùi Quý</t>
  </si>
  <si>
    <t>71DCOT16601</t>
  </si>
  <si>
    <t>Cao Tiến</t>
  </si>
  <si>
    <t>71DCOT11019</t>
  </si>
  <si>
    <t>Phạm Minh</t>
  </si>
  <si>
    <t>Đăng</t>
  </si>
  <si>
    <t>71DCOT11047</t>
  </si>
  <si>
    <t>Đỗ Duy</t>
  </si>
  <si>
    <t>71DCOT12043</t>
  </si>
  <si>
    <t>Huấn</t>
  </si>
  <si>
    <t>71DCOT16004</t>
  </si>
  <si>
    <t>71DCOT11041</t>
  </si>
  <si>
    <t>Phạm Tuấn</t>
  </si>
  <si>
    <t>71DCOT12056</t>
  </si>
  <si>
    <t>Ngô Tùng</t>
  </si>
  <si>
    <t>Lâm</t>
  </si>
  <si>
    <t>71DCOT11373</t>
  </si>
  <si>
    <t>Lưu Duy</t>
  </si>
  <si>
    <t>71DCOT11065</t>
  </si>
  <si>
    <t>Nguyễn Công</t>
  </si>
  <si>
    <t>71DCOT16001</t>
  </si>
  <si>
    <t>Nguyễn Huy Hoàng</t>
  </si>
  <si>
    <t>71DCOT16023</t>
  </si>
  <si>
    <t>Phùng Trung</t>
  </si>
  <si>
    <t>Nghĩa</t>
  </si>
  <si>
    <t>71DCOT11169</t>
  </si>
  <si>
    <t>Quang</t>
  </si>
  <si>
    <t>71DCOT12076</t>
  </si>
  <si>
    <t>71DCOT11052</t>
  </si>
  <si>
    <t>Lê Đức</t>
  </si>
  <si>
    <t>71DCOT11061</t>
  </si>
  <si>
    <t>Lê Quang</t>
  </si>
  <si>
    <t>71DCOT16015</t>
  </si>
  <si>
    <t>Thông</t>
  </si>
  <si>
    <t>71DCOT11022</t>
  </si>
  <si>
    <t>Vũ Thành</t>
  </si>
  <si>
    <t>Trung</t>
  </si>
  <si>
    <t>71DCOT16010</t>
  </si>
  <si>
    <t>Mai Xuân</t>
  </si>
  <si>
    <t>71DCOT11038</t>
  </si>
  <si>
    <t>71DCOT12099</t>
  </si>
  <si>
    <t>71DCOT11163</t>
  </si>
  <si>
    <t>Nguyễn Ích</t>
  </si>
  <si>
    <t>Vinh</t>
  </si>
  <si>
    <t>71DCOT11006</t>
  </si>
  <si>
    <t>Trần Ngọc Quang</t>
  </si>
  <si>
    <t>71DCOT12001</t>
  </si>
  <si>
    <t>An</t>
  </si>
  <si>
    <t>71DCOT11</t>
  </si>
  <si>
    <t>71DCOT12011</t>
  </si>
  <si>
    <t>Nguyễn Mạnh</t>
  </si>
  <si>
    <t>Duy</t>
  </si>
  <si>
    <t>71DCOT11042</t>
  </si>
  <si>
    <t>Phan Văn</t>
  </si>
  <si>
    <t>71DCOT11048</t>
  </si>
  <si>
    <t>71DCOT16009</t>
  </si>
  <si>
    <t>Phạm Thúc</t>
  </si>
  <si>
    <t>Đỉnh</t>
  </si>
  <si>
    <t>71DCOT12022</t>
  </si>
  <si>
    <t>Hà Tiến</t>
  </si>
  <si>
    <t>71DCOT11017</t>
  </si>
  <si>
    <t>71DCOT12028</t>
  </si>
  <si>
    <t>Lê Thế</t>
  </si>
  <si>
    <t>Hải</t>
  </si>
  <si>
    <t>71DCOT11222</t>
  </si>
  <si>
    <t>Lê</t>
  </si>
  <si>
    <t>Hoàn</t>
  </si>
  <si>
    <t>71DCOT12044</t>
  </si>
  <si>
    <t>Hoàng Xuân</t>
  </si>
  <si>
    <t>71DCOT12054</t>
  </si>
  <si>
    <t>Lê Công</t>
  </si>
  <si>
    <t>71DCOT11015</t>
  </si>
  <si>
    <t>71DCOT11026</t>
  </si>
  <si>
    <t>Lưu Văn</t>
  </si>
  <si>
    <t>71DCCO22111</t>
  </si>
  <si>
    <t>Đỗ Quang</t>
  </si>
  <si>
    <t>71DCOT22153</t>
  </si>
  <si>
    <t>71DCOT16012</t>
  </si>
  <si>
    <t>71DCOT12067</t>
  </si>
  <si>
    <t>Ngô Hoàng</t>
  </si>
  <si>
    <t>71DCOT11098</t>
  </si>
  <si>
    <t>Nhật</t>
  </si>
  <si>
    <t>71DCOT11056</t>
  </si>
  <si>
    <t>Đặng Văn</t>
  </si>
  <si>
    <t>71DCOT16008</t>
  </si>
  <si>
    <t>Hứa Hoàng</t>
  </si>
  <si>
    <t>71DCOT11011</t>
  </si>
  <si>
    <t>Quyết</t>
  </si>
  <si>
    <t>71DCOT16021</t>
  </si>
  <si>
    <t>Phạm Hà</t>
  </si>
  <si>
    <t>71DCOT11008</t>
  </si>
  <si>
    <t>Nguyễn Duy</t>
  </si>
  <si>
    <t>Tân</t>
  </si>
  <si>
    <t>71DCOT16007</t>
  </si>
  <si>
    <t>Lê Hữu</t>
  </si>
  <si>
    <t>71DCOT12077</t>
  </si>
  <si>
    <t>Lê Văn</t>
  </si>
  <si>
    <t>71DCOT11067</t>
  </si>
  <si>
    <t>Phạm Quyết</t>
  </si>
  <si>
    <t>71DCOT11045</t>
  </si>
  <si>
    <t>Phùng Văn</t>
  </si>
  <si>
    <t>71DCOT11165</t>
  </si>
  <si>
    <t>Nguyễn Quốc</t>
  </si>
  <si>
    <t>Thi</t>
  </si>
  <si>
    <t>71DCOT11046</t>
  </si>
  <si>
    <t>Trần Quốc</t>
  </si>
  <si>
    <t>Thịnh</t>
  </si>
  <si>
    <t>71DCOT12082</t>
  </si>
  <si>
    <t>Lê Hoàng</t>
  </si>
  <si>
    <t>Thoại</t>
  </si>
  <si>
    <t>71DCLG11911</t>
  </si>
  <si>
    <t>Tiêu Quyết</t>
  </si>
  <si>
    <t>Tiến</t>
  </si>
  <si>
    <t>71DCOT12086</t>
  </si>
  <si>
    <t>Phan Đức</t>
  </si>
  <si>
    <t>71DCOT11062</t>
  </si>
  <si>
    <t>71DCOT11123</t>
  </si>
  <si>
    <t>Lê Xuân</t>
  </si>
  <si>
    <t>71DCOT11024</t>
  </si>
  <si>
    <t>71DCOT11034</t>
  </si>
  <si>
    <t>Phùng Ngọc</t>
  </si>
  <si>
    <t>71DCOT12103</t>
  </si>
  <si>
    <t>Cao Quốc</t>
  </si>
  <si>
    <t>Vương</t>
  </si>
  <si>
    <t>71DCOT12003</t>
  </si>
  <si>
    <t>Lê Việt</t>
  </si>
  <si>
    <t>71DCOT12</t>
  </si>
  <si>
    <t>71DCOT16011</t>
  </si>
  <si>
    <t>Ngô Lê Tiến</t>
  </si>
  <si>
    <t>71DCOT11035</t>
  </si>
  <si>
    <t>Bắc</t>
  </si>
  <si>
    <t>71DCOT11003</t>
  </si>
  <si>
    <t>Cù Đức</t>
  </si>
  <si>
    <t>Chính</t>
  </si>
  <si>
    <t>71DCOT11053</t>
  </si>
  <si>
    <t>Trương Trọng</t>
  </si>
  <si>
    <t>71DCOT11036</t>
  </si>
  <si>
    <t>71DCOT11221</t>
  </si>
  <si>
    <t>71DCOT11009</t>
  </si>
  <si>
    <t>71DCOT11976</t>
  </si>
  <si>
    <t>Phùng Xuân</t>
  </si>
  <si>
    <t>71DCOT11032</t>
  </si>
  <si>
    <t>Vũ Văn</t>
  </si>
  <si>
    <t>Đô</t>
  </si>
  <si>
    <t>71DCOT11979</t>
  </si>
  <si>
    <t>71DCOT12030</t>
  </si>
  <si>
    <t>Trương Quang</t>
  </si>
  <si>
    <t>Hào</t>
  </si>
  <si>
    <t>71DCOT11004</t>
  </si>
  <si>
    <t>71DCOT12036</t>
  </si>
  <si>
    <t>Hán Trung</t>
  </si>
  <si>
    <t>71DCOT11001</t>
  </si>
  <si>
    <t>Phạm Trung</t>
  </si>
  <si>
    <t>71DCOT12037</t>
  </si>
  <si>
    <t>Hiệu</t>
  </si>
  <si>
    <t>71DCOT11160</t>
  </si>
  <si>
    <t>Vũ Đình</t>
  </si>
  <si>
    <t>Huân</t>
  </si>
  <si>
    <t>71DCOT11372</t>
  </si>
  <si>
    <t>71DCOT11974</t>
  </si>
  <si>
    <t>71DCOT12053</t>
  </si>
  <si>
    <t>Lê Đình Minh</t>
  </si>
  <si>
    <t>Khôi</t>
  </si>
  <si>
    <t>71DCOT12055</t>
  </si>
  <si>
    <t>71DCOT11057</t>
  </si>
  <si>
    <t>Hoàng Hữu</t>
  </si>
  <si>
    <t>71DCOT16018</t>
  </si>
  <si>
    <t>71DCOT11033</t>
  </si>
  <si>
    <t>71DCOT12071</t>
  </si>
  <si>
    <t>Phạm Trần Chính</t>
  </si>
  <si>
    <t>71DCOT11364</t>
  </si>
  <si>
    <t>Bùi Minh</t>
  </si>
  <si>
    <t>71DCOT11063</t>
  </si>
  <si>
    <t>Quyền</t>
  </si>
  <si>
    <t>71DCCO22139</t>
  </si>
  <si>
    <t>Nguyễn Ngọc</t>
  </si>
  <si>
    <t>71DCOT16006</t>
  </si>
  <si>
    <t>Khổng Đức</t>
  </si>
  <si>
    <t>Tài</t>
  </si>
  <si>
    <t>71DCOT11970</t>
  </si>
  <si>
    <t>71DCOT11370</t>
  </si>
  <si>
    <t>Phạm Trí</t>
  </si>
  <si>
    <t>71DCOT11913</t>
  </si>
  <si>
    <t>Trương Ngọc</t>
  </si>
  <si>
    <t>Thiện</t>
  </si>
  <si>
    <t>71DCOT11225</t>
  </si>
  <si>
    <t>Đào Việt</t>
  </si>
  <si>
    <t>71DCOT12092</t>
  </si>
  <si>
    <t>Trưởng</t>
  </si>
  <si>
    <t>71DCOT12095</t>
  </si>
  <si>
    <t>Đoàn Quốc</t>
  </si>
  <si>
    <t>71DCOT11050</t>
  </si>
  <si>
    <t>Trương Anh</t>
  </si>
  <si>
    <t>71DCOT12101</t>
  </si>
  <si>
    <t>Trịnh Minh</t>
  </si>
  <si>
    <t>Tuyên</t>
  </si>
  <si>
    <t>71DCOT11975</t>
  </si>
  <si>
    <t>Vượng</t>
  </si>
  <si>
    <t>CN bảo dưỡng, sửa chữa ô tô (DC3OT52)</t>
  </si>
  <si>
    <t>23/06/2023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</si>
</sst>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2" fillId="0" borderId="35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1859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</v>
      </c>
      <c r="E5" s="79"/>
      <c r="F5" s="79"/>
      <c r="G5" s="79"/>
      <c r="H5" s="7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5" t="s">
        <v>10</v>
      </c>
      <c r="B7" s="85" t="s">
        <v>11</v>
      </c>
      <c r="C7" s="85" t="s">
        <v>12</v>
      </c>
      <c r="D7" s="85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85" t="s">
        <v>18</v>
      </c>
      <c r="L7" s="85" t="s">
        <v>19</v>
      </c>
      <c r="N7" s="38" t="s">
        <v>20</v>
      </c>
      <c r="O7" s="38"/>
      <c r="P7" s="38"/>
    </row>
    <row r="8" spans="1:16" s="3" customFormat="1" ht="17.25" customHeight="1">
      <c r="A8" s="86"/>
      <c r="B8" s="86"/>
      <c r="C8" s="86"/>
      <c r="D8" s="86"/>
      <c r="E8" s="84"/>
      <c r="F8" s="84"/>
      <c r="G8" s="84"/>
      <c r="H8" s="10" t="s">
        <v>21</v>
      </c>
      <c r="I8" s="10" t="s">
        <v>22</v>
      </c>
      <c r="J8" s="10" t="s">
        <v>23</v>
      </c>
      <c r="K8" s="86"/>
      <c r="L8" s="8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7" t="s">
        <v>76</v>
      </c>
      <c r="B37" s="87"/>
      <c r="C37" s="87"/>
      <c r="D37" s="8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83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5" t="s">
        <v>10</v>
      </c>
      <c r="B7" s="85" t="s">
        <v>11</v>
      </c>
      <c r="C7" s="85" t="s">
        <v>12</v>
      </c>
      <c r="D7" s="85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85" t="s">
        <v>18</v>
      </c>
      <c r="L7" s="85" t="s">
        <v>19</v>
      </c>
      <c r="N7" s="38" t="s">
        <v>20</v>
      </c>
      <c r="O7" s="38"/>
      <c r="P7" s="38"/>
    </row>
    <row r="8" spans="1:16" s="3" customFormat="1" ht="17.25" customHeight="1">
      <c r="A8" s="86"/>
      <c r="B8" s="86"/>
      <c r="C8" s="86"/>
      <c r="D8" s="86"/>
      <c r="E8" s="84"/>
      <c r="F8" s="84"/>
      <c r="G8" s="84"/>
      <c r="H8" s="10" t="s">
        <v>21</v>
      </c>
      <c r="I8" s="10" t="s">
        <v>22</v>
      </c>
      <c r="J8" s="10" t="s">
        <v>23</v>
      </c>
      <c r="K8" s="86"/>
      <c r="L8" s="8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7" t="s">
        <v>76</v>
      </c>
      <c r="B37" s="87"/>
      <c r="C37" s="87"/>
      <c r="D37" s="8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86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5" t="s">
        <v>10</v>
      </c>
      <c r="B7" s="85" t="s">
        <v>11</v>
      </c>
      <c r="C7" s="85" t="s">
        <v>12</v>
      </c>
      <c r="D7" s="85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85" t="s">
        <v>18</v>
      </c>
      <c r="L7" s="85" t="s">
        <v>19</v>
      </c>
      <c r="N7" s="38" t="s">
        <v>20</v>
      </c>
      <c r="O7" s="38"/>
      <c r="P7" s="38"/>
    </row>
    <row r="8" spans="1:16" s="3" customFormat="1" ht="17.25" customHeight="1">
      <c r="A8" s="86"/>
      <c r="B8" s="86"/>
      <c r="C8" s="86"/>
      <c r="D8" s="86"/>
      <c r="E8" s="84"/>
      <c r="F8" s="84"/>
      <c r="G8" s="84"/>
      <c r="H8" s="10" t="s">
        <v>21</v>
      </c>
      <c r="I8" s="10" t="s">
        <v>22</v>
      </c>
      <c r="J8" s="10" t="s">
        <v>23</v>
      </c>
      <c r="K8" s="86"/>
      <c r="L8" s="8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7" t="s">
        <v>76</v>
      </c>
      <c r="B37" s="87"/>
      <c r="C37" s="87"/>
      <c r="D37" s="8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88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5" t="s">
        <v>10</v>
      </c>
      <c r="B7" s="85" t="s">
        <v>11</v>
      </c>
      <c r="C7" s="85" t="s">
        <v>12</v>
      </c>
      <c r="D7" s="85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85" t="s">
        <v>18</v>
      </c>
      <c r="L7" s="85" t="s">
        <v>19</v>
      </c>
      <c r="N7" s="38" t="s">
        <v>20</v>
      </c>
      <c r="O7" s="38"/>
      <c r="P7" s="38"/>
    </row>
    <row r="8" spans="1:16" s="3" customFormat="1" ht="17.25" customHeight="1">
      <c r="A8" s="86"/>
      <c r="B8" s="86"/>
      <c r="C8" s="86"/>
      <c r="D8" s="86"/>
      <c r="E8" s="84"/>
      <c r="F8" s="84"/>
      <c r="G8" s="84"/>
      <c r="H8" s="10" t="s">
        <v>21</v>
      </c>
      <c r="I8" s="10" t="s">
        <v>22</v>
      </c>
      <c r="J8" s="10" t="s">
        <v>23</v>
      </c>
      <c r="K8" s="86"/>
      <c r="L8" s="8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7" t="s">
        <v>76</v>
      </c>
      <c r="B37" s="87"/>
      <c r="C37" s="87"/>
      <c r="D37" s="8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view="pageLayout" zoomScale="115" zoomScaleNormal="100" zoomScalePageLayoutView="115" workbookViewId="0">
      <selection activeCell="E42" sqref="E42"/>
    </sheetView>
  </sheetViews>
  <sheetFormatPr defaultColWidth="9" defaultRowHeight="12.75"/>
  <cols>
    <col min="1" max="2" width="4.28515625" customWidth="1"/>
    <col min="3" max="3" width="14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6" t="s">
        <v>185</v>
      </c>
      <c r="G1" s="76"/>
      <c r="H1" s="76"/>
      <c r="I1" s="76"/>
      <c r="J1" s="76"/>
      <c r="K1" s="76"/>
      <c r="L1" s="76"/>
      <c r="M1" s="76"/>
    </row>
    <row r="2" spans="1:17" s="1" customFormat="1" ht="14.25" customHeight="1">
      <c r="A2" s="77" t="s">
        <v>2</v>
      </c>
      <c r="B2" s="77"/>
      <c r="C2" s="77"/>
      <c r="D2" s="77"/>
      <c r="E2" s="77"/>
      <c r="F2" s="76" t="s">
        <v>89</v>
      </c>
      <c r="G2" s="76"/>
      <c r="H2" s="76"/>
      <c r="I2" s="76"/>
      <c r="J2" s="76"/>
      <c r="K2" s="76"/>
      <c r="L2" s="76"/>
      <c r="M2" s="7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9" t="s">
        <v>439</v>
      </c>
      <c r="F4" s="89"/>
      <c r="G4" s="89"/>
      <c r="H4" s="89"/>
      <c r="I4" s="89"/>
      <c r="J4" s="89"/>
      <c r="K4" s="53" t="s">
        <v>91</v>
      </c>
      <c r="L4" s="8"/>
      <c r="M4" s="8"/>
    </row>
    <row r="5" spans="1:17" s="2" customFormat="1" ht="15">
      <c r="B5" s="2" t="s">
        <v>196</v>
      </c>
      <c r="D5" s="47" t="s">
        <v>92</v>
      </c>
      <c r="E5" s="90" t="s">
        <v>440</v>
      </c>
      <c r="F5" s="89"/>
      <c r="G5" s="48"/>
      <c r="H5" s="48"/>
      <c r="I5" s="48"/>
      <c r="K5" s="54" t="s">
        <v>93</v>
      </c>
      <c r="L5" s="55" t="s">
        <v>195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85" t="s">
        <v>10</v>
      </c>
      <c r="B7" s="85" t="s">
        <v>11</v>
      </c>
      <c r="C7" s="85" t="s">
        <v>12</v>
      </c>
      <c r="D7" s="91" t="s">
        <v>13</v>
      </c>
      <c r="E7" s="92"/>
      <c r="F7" s="83" t="s">
        <v>14</v>
      </c>
      <c r="G7" s="83" t="s">
        <v>15</v>
      </c>
      <c r="H7" s="83" t="s">
        <v>16</v>
      </c>
      <c r="I7" s="80" t="s">
        <v>17</v>
      </c>
      <c r="J7" s="81"/>
      <c r="K7" s="82"/>
      <c r="L7" s="85" t="s">
        <v>18</v>
      </c>
      <c r="M7" s="85" t="s">
        <v>19</v>
      </c>
      <c r="O7" s="38" t="s">
        <v>20</v>
      </c>
      <c r="P7" s="38"/>
      <c r="Q7" s="38"/>
    </row>
    <row r="8" spans="1:17" s="3" customFormat="1" ht="17.25" customHeight="1">
      <c r="A8" s="86"/>
      <c r="B8" s="86"/>
      <c r="C8" s="86"/>
      <c r="D8" s="93"/>
      <c r="E8" s="94"/>
      <c r="F8" s="84"/>
      <c r="G8" s="84"/>
      <c r="H8" s="84"/>
      <c r="I8" s="10" t="s">
        <v>21</v>
      </c>
      <c r="J8" s="10" t="s">
        <v>22</v>
      </c>
      <c r="K8" s="10" t="s">
        <v>23</v>
      </c>
      <c r="L8" s="86"/>
      <c r="M8" s="86"/>
    </row>
    <row r="9" spans="1:17" s="4" customFormat="1" ht="18.75" customHeight="1">
      <c r="A9" s="18">
        <v>1</v>
      </c>
      <c r="B9" s="12">
        <f t="shared" ref="B9:B19" si="0">A9</f>
        <v>1</v>
      </c>
      <c r="C9" s="65" t="s">
        <v>232</v>
      </c>
      <c r="D9" s="62" t="s">
        <v>233</v>
      </c>
      <c r="E9" s="63" t="s">
        <v>187</v>
      </c>
      <c r="F9" s="64" t="s">
        <v>234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235</v>
      </c>
      <c r="D10" s="62" t="s">
        <v>236</v>
      </c>
      <c r="E10" s="63" t="s">
        <v>216</v>
      </c>
      <c r="F10" s="64" t="s">
        <v>234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237</v>
      </c>
      <c r="D11" s="62" t="s">
        <v>238</v>
      </c>
      <c r="E11" s="63" t="s">
        <v>239</v>
      </c>
      <c r="F11" s="64" t="s">
        <v>234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5" t="s">
        <v>240</v>
      </c>
      <c r="D12" s="62" t="s">
        <v>241</v>
      </c>
      <c r="E12" s="63" t="s">
        <v>188</v>
      </c>
      <c r="F12" s="64" t="s">
        <v>234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5" t="s">
        <v>242</v>
      </c>
      <c r="D13" s="62" t="s">
        <v>243</v>
      </c>
      <c r="E13" s="63" t="s">
        <v>199</v>
      </c>
      <c r="F13" s="64" t="s">
        <v>234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5" t="s">
        <v>244</v>
      </c>
      <c r="D14" s="62" t="s">
        <v>245</v>
      </c>
      <c r="E14" s="63" t="s">
        <v>246</v>
      </c>
      <c r="F14" s="64" t="s">
        <v>234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5" t="s">
        <v>247</v>
      </c>
      <c r="D15" s="62" t="s">
        <v>248</v>
      </c>
      <c r="E15" s="63" t="s">
        <v>189</v>
      </c>
      <c r="F15" s="64" t="s">
        <v>234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5" t="s">
        <v>249</v>
      </c>
      <c r="D16" s="62" t="s">
        <v>94</v>
      </c>
      <c r="E16" s="63" t="s">
        <v>250</v>
      </c>
      <c r="F16" s="64" t="s">
        <v>234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0"/>
        <v>9</v>
      </c>
      <c r="C17" s="65" t="s">
        <v>251</v>
      </c>
      <c r="D17" s="62" t="s">
        <v>202</v>
      </c>
      <c r="E17" s="63" t="s">
        <v>203</v>
      </c>
      <c r="F17" s="64" t="s">
        <v>234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0"/>
        <v>10</v>
      </c>
      <c r="C18" s="65" t="s">
        <v>252</v>
      </c>
      <c r="D18" s="62" t="s">
        <v>253</v>
      </c>
      <c r="E18" s="63" t="s">
        <v>204</v>
      </c>
      <c r="F18" s="64" t="s">
        <v>234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0"/>
        <v>11</v>
      </c>
      <c r="C19" s="65" t="s">
        <v>254</v>
      </c>
      <c r="D19" s="62" t="s">
        <v>255</v>
      </c>
      <c r="E19" s="63" t="s">
        <v>256</v>
      </c>
      <c r="F19" s="64" t="s">
        <v>234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ref="B20:B34" si="1">A20</f>
        <v>12</v>
      </c>
      <c r="C20" s="65" t="s">
        <v>257</v>
      </c>
      <c r="D20" s="62" t="s">
        <v>258</v>
      </c>
      <c r="E20" s="63" t="s">
        <v>186</v>
      </c>
      <c r="F20" s="64" t="s">
        <v>234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5" t="s">
        <v>259</v>
      </c>
      <c r="D21" s="62" t="s">
        <v>260</v>
      </c>
      <c r="E21" s="63" t="s">
        <v>191</v>
      </c>
      <c r="F21" s="64" t="s">
        <v>234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5" t="s">
        <v>261</v>
      </c>
      <c r="D22" s="62" t="s">
        <v>262</v>
      </c>
      <c r="E22" s="63" t="s">
        <v>192</v>
      </c>
      <c r="F22" s="64" t="s">
        <v>234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5" t="s">
        <v>263</v>
      </c>
      <c r="D23" s="62" t="s">
        <v>264</v>
      </c>
      <c r="E23" s="63" t="s">
        <v>265</v>
      </c>
      <c r="F23" s="64" t="s">
        <v>234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5" t="s">
        <v>266</v>
      </c>
      <c r="D24" s="62" t="s">
        <v>184</v>
      </c>
      <c r="E24" s="63" t="s">
        <v>267</v>
      </c>
      <c r="F24" s="64" t="s">
        <v>234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5" t="s">
        <v>268</v>
      </c>
      <c r="D25" s="62" t="s">
        <v>94</v>
      </c>
      <c r="E25" s="63" t="s">
        <v>208</v>
      </c>
      <c r="F25" s="64" t="s">
        <v>234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5" t="s">
        <v>269</v>
      </c>
      <c r="D26" s="62" t="s">
        <v>270</v>
      </c>
      <c r="E26" s="63" t="s">
        <v>226</v>
      </c>
      <c r="F26" s="64" t="s">
        <v>234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5" t="s">
        <v>271</v>
      </c>
      <c r="D27" s="62" t="s">
        <v>272</v>
      </c>
      <c r="E27" s="63" t="s">
        <v>209</v>
      </c>
      <c r="F27" s="64" t="s">
        <v>234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5" t="s">
        <v>273</v>
      </c>
      <c r="D28" s="62" t="s">
        <v>218</v>
      </c>
      <c r="E28" s="63" t="s">
        <v>274</v>
      </c>
      <c r="F28" s="64" t="s">
        <v>234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5" t="s">
        <v>275</v>
      </c>
      <c r="D29" s="62" t="s">
        <v>276</v>
      </c>
      <c r="E29" s="63" t="s">
        <v>277</v>
      </c>
      <c r="F29" s="64" t="s">
        <v>234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1"/>
        <v>22</v>
      </c>
      <c r="C30" s="65" t="s">
        <v>278</v>
      </c>
      <c r="D30" s="62" t="s">
        <v>279</v>
      </c>
      <c r="E30" s="63" t="s">
        <v>228</v>
      </c>
      <c r="F30" s="64" t="s">
        <v>234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1"/>
        <v>23</v>
      </c>
      <c r="C31" s="65" t="s">
        <v>280</v>
      </c>
      <c r="D31" s="62" t="s">
        <v>205</v>
      </c>
      <c r="E31" s="63" t="s">
        <v>194</v>
      </c>
      <c r="F31" s="64" t="s">
        <v>234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1"/>
        <v>24</v>
      </c>
      <c r="C32" s="65" t="s">
        <v>281</v>
      </c>
      <c r="D32" s="62" t="s">
        <v>213</v>
      </c>
      <c r="E32" s="63" t="s">
        <v>214</v>
      </c>
      <c r="F32" s="64" t="s">
        <v>234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18">
        <v>25</v>
      </c>
      <c r="B33" s="12">
        <f t="shared" si="1"/>
        <v>25</v>
      </c>
      <c r="C33" s="65" t="s">
        <v>282</v>
      </c>
      <c r="D33" s="62" t="s">
        <v>283</v>
      </c>
      <c r="E33" s="63" t="s">
        <v>284</v>
      </c>
      <c r="F33" s="64" t="s">
        <v>234</v>
      </c>
      <c r="G33" s="23"/>
      <c r="H33" s="24"/>
      <c r="I33" s="24"/>
      <c r="J33" s="24"/>
      <c r="K33" s="24"/>
      <c r="L33" s="24"/>
      <c r="M33" s="45"/>
    </row>
    <row r="34" spans="1:15" s="4" customFormat="1" ht="18.75" customHeight="1">
      <c r="A34" s="18">
        <v>26</v>
      </c>
      <c r="B34" s="12">
        <f t="shared" si="1"/>
        <v>26</v>
      </c>
      <c r="C34" s="65" t="s">
        <v>285</v>
      </c>
      <c r="D34" s="62" t="s">
        <v>286</v>
      </c>
      <c r="E34" s="63" t="s">
        <v>284</v>
      </c>
      <c r="F34" s="64" t="s">
        <v>234</v>
      </c>
      <c r="G34" s="23"/>
      <c r="H34" s="24"/>
      <c r="I34" s="24"/>
      <c r="J34" s="24"/>
      <c r="K34" s="24"/>
      <c r="L34" s="24"/>
      <c r="M34" s="45"/>
    </row>
    <row r="35" spans="1:15" s="4" customFormat="1" ht="18.75" customHeight="1">
      <c r="A35" s="59"/>
      <c r="B35" s="68"/>
      <c r="C35" s="69"/>
      <c r="D35" s="70"/>
      <c r="E35" s="71"/>
      <c r="F35" s="72"/>
      <c r="G35" s="73"/>
      <c r="H35" s="74"/>
      <c r="I35" s="74"/>
      <c r="J35" s="74"/>
      <c r="K35" s="74"/>
      <c r="L35" s="74"/>
      <c r="M35" s="75"/>
      <c r="O35" s="39"/>
    </row>
    <row r="36" spans="1:15" s="5" customFormat="1" ht="12" customHeight="1"/>
    <row r="37" spans="1:15" ht="15">
      <c r="A37" s="88" t="s">
        <v>95</v>
      </c>
      <c r="B37" s="88"/>
      <c r="C37" s="88"/>
      <c r="D37" s="52" t="str">
        <f>COUNT(A9:A35)&amp;" sinh viên"</f>
        <v>26 sinh viên</v>
      </c>
      <c r="E37" s="52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60"/>
      <c r="B38" s="60"/>
      <c r="C38" s="60"/>
      <c r="D38" s="60"/>
      <c r="E38" s="60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6">
    <mergeCell ref="A37:C3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view="pageLayout" topLeftCell="A22" zoomScale="115" zoomScaleNormal="100" zoomScalePageLayoutView="115" workbookViewId="0">
      <selection activeCell="F53" sqref="F53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6" t="s">
        <v>185</v>
      </c>
      <c r="G1" s="76"/>
      <c r="H1" s="76"/>
      <c r="I1" s="76"/>
      <c r="J1" s="76"/>
      <c r="K1" s="76"/>
      <c r="L1" s="76"/>
      <c r="M1" s="76"/>
    </row>
    <row r="2" spans="1:17" s="1" customFormat="1" ht="14.25" customHeight="1">
      <c r="A2" s="77" t="s">
        <v>2</v>
      </c>
      <c r="B2" s="77"/>
      <c r="C2" s="77"/>
      <c r="D2" s="77"/>
      <c r="E2" s="77"/>
      <c r="F2" s="76" t="s">
        <v>89</v>
      </c>
      <c r="G2" s="76"/>
      <c r="H2" s="76"/>
      <c r="I2" s="76"/>
      <c r="J2" s="76"/>
      <c r="K2" s="76"/>
      <c r="L2" s="76"/>
      <c r="M2" s="7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9" t="s">
        <v>439</v>
      </c>
      <c r="F4" s="89"/>
      <c r="G4" s="89"/>
      <c r="H4" s="89"/>
      <c r="I4" s="89"/>
      <c r="J4" s="89"/>
      <c r="K4" s="53" t="s">
        <v>91</v>
      </c>
      <c r="L4" s="8"/>
      <c r="M4" s="8"/>
    </row>
    <row r="5" spans="1:17" s="2" customFormat="1" ht="15">
      <c r="B5" s="2" t="s">
        <v>196</v>
      </c>
      <c r="D5" s="47" t="s">
        <v>92</v>
      </c>
      <c r="E5" s="90" t="s">
        <v>440</v>
      </c>
      <c r="F5" s="89"/>
      <c r="G5" s="48"/>
      <c r="H5" s="48"/>
      <c r="I5" s="48"/>
      <c r="K5" s="54" t="s">
        <v>93</v>
      </c>
      <c r="L5" s="55" t="s">
        <v>195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85" t="s">
        <v>10</v>
      </c>
      <c r="B7" s="85" t="s">
        <v>11</v>
      </c>
      <c r="C7" s="85" t="s">
        <v>12</v>
      </c>
      <c r="D7" s="91" t="s">
        <v>13</v>
      </c>
      <c r="E7" s="92"/>
      <c r="F7" s="83" t="s">
        <v>14</v>
      </c>
      <c r="G7" s="83" t="s">
        <v>15</v>
      </c>
      <c r="H7" s="83" t="s">
        <v>16</v>
      </c>
      <c r="I7" s="80" t="s">
        <v>17</v>
      </c>
      <c r="J7" s="81"/>
      <c r="K7" s="82"/>
      <c r="L7" s="85" t="s">
        <v>18</v>
      </c>
      <c r="M7" s="85" t="s">
        <v>19</v>
      </c>
      <c r="O7" s="38" t="s">
        <v>20</v>
      </c>
      <c r="P7" s="38"/>
      <c r="Q7" s="38"/>
    </row>
    <row r="8" spans="1:17" s="3" customFormat="1" ht="17.25" customHeight="1">
      <c r="A8" s="86"/>
      <c r="B8" s="86"/>
      <c r="C8" s="86"/>
      <c r="D8" s="93"/>
      <c r="E8" s="94"/>
      <c r="F8" s="84"/>
      <c r="G8" s="84"/>
      <c r="H8" s="84"/>
      <c r="I8" s="10" t="s">
        <v>21</v>
      </c>
      <c r="J8" s="10" t="s">
        <v>22</v>
      </c>
      <c r="K8" s="10" t="s">
        <v>23</v>
      </c>
      <c r="L8" s="86"/>
      <c r="M8" s="86"/>
    </row>
    <row r="9" spans="1:17" s="4" customFormat="1" ht="21.75" customHeight="1">
      <c r="A9" s="18">
        <v>1</v>
      </c>
      <c r="B9" s="12">
        <f t="shared" ref="B9:B11" si="0">A9</f>
        <v>1</v>
      </c>
      <c r="C9" s="65" t="s">
        <v>287</v>
      </c>
      <c r="D9" s="62" t="s">
        <v>94</v>
      </c>
      <c r="E9" s="63" t="s">
        <v>288</v>
      </c>
      <c r="F9" s="64" t="s">
        <v>289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290</v>
      </c>
      <c r="D10" s="62" t="s">
        <v>291</v>
      </c>
      <c r="E10" s="63" t="s">
        <v>292</v>
      </c>
      <c r="F10" s="64" t="s">
        <v>289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293</v>
      </c>
      <c r="D11" s="62" t="s">
        <v>294</v>
      </c>
      <c r="E11" s="63" t="s">
        <v>188</v>
      </c>
      <c r="F11" s="64" t="s">
        <v>289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16" si="1">A12</f>
        <v>4</v>
      </c>
      <c r="C12" s="65" t="s">
        <v>295</v>
      </c>
      <c r="D12" s="62" t="s">
        <v>198</v>
      </c>
      <c r="E12" s="63" t="s">
        <v>199</v>
      </c>
      <c r="F12" s="64" t="s">
        <v>289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65" t="s">
        <v>296</v>
      </c>
      <c r="D13" s="62" t="s">
        <v>297</v>
      </c>
      <c r="E13" s="63" t="s">
        <v>298</v>
      </c>
      <c r="F13" s="64" t="s">
        <v>289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65" t="s">
        <v>299</v>
      </c>
      <c r="D14" s="62" t="s">
        <v>300</v>
      </c>
      <c r="E14" s="63" t="s">
        <v>189</v>
      </c>
      <c r="F14" s="64" t="s">
        <v>289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65" t="s">
        <v>301</v>
      </c>
      <c r="D15" s="62" t="s">
        <v>197</v>
      </c>
      <c r="E15" s="63" t="s">
        <v>219</v>
      </c>
      <c r="F15" s="64" t="s">
        <v>289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65" t="s">
        <v>302</v>
      </c>
      <c r="D16" s="62" t="s">
        <v>303</v>
      </c>
      <c r="E16" s="63" t="s">
        <v>304</v>
      </c>
      <c r="F16" s="64" t="s">
        <v>289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ref="B17:B45" si="2">A17</f>
        <v>9</v>
      </c>
      <c r="C17" s="65" t="s">
        <v>305</v>
      </c>
      <c r="D17" s="62" t="s">
        <v>306</v>
      </c>
      <c r="E17" s="63" t="s">
        <v>307</v>
      </c>
      <c r="F17" s="64" t="s">
        <v>289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2"/>
        <v>10</v>
      </c>
      <c r="C18" s="65" t="s">
        <v>308</v>
      </c>
      <c r="D18" s="62" t="s">
        <v>309</v>
      </c>
      <c r="E18" s="63" t="s">
        <v>221</v>
      </c>
      <c r="F18" s="64" t="s">
        <v>289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2"/>
        <v>11</v>
      </c>
      <c r="C19" s="65" t="s">
        <v>310</v>
      </c>
      <c r="D19" s="62" t="s">
        <v>311</v>
      </c>
      <c r="E19" s="63" t="s">
        <v>222</v>
      </c>
      <c r="F19" s="64" t="s">
        <v>289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2"/>
        <v>12</v>
      </c>
      <c r="C20" s="65" t="s">
        <v>312</v>
      </c>
      <c r="D20" s="62" t="s">
        <v>229</v>
      </c>
      <c r="E20" s="63" t="s">
        <v>256</v>
      </c>
      <c r="F20" s="64" t="s">
        <v>289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2"/>
        <v>13</v>
      </c>
      <c r="C21" s="65" t="s">
        <v>313</v>
      </c>
      <c r="D21" s="62" t="s">
        <v>314</v>
      </c>
      <c r="E21" s="63" t="s">
        <v>186</v>
      </c>
      <c r="F21" s="64" t="s">
        <v>289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2"/>
        <v>14</v>
      </c>
      <c r="C22" s="65" t="s">
        <v>315</v>
      </c>
      <c r="D22" s="62" t="s">
        <v>316</v>
      </c>
      <c r="E22" s="63" t="s">
        <v>191</v>
      </c>
      <c r="F22" s="64" t="s">
        <v>289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2"/>
        <v>15</v>
      </c>
      <c r="C23" s="65" t="s">
        <v>317</v>
      </c>
      <c r="D23" s="62" t="s">
        <v>212</v>
      </c>
      <c r="E23" s="63" t="s">
        <v>191</v>
      </c>
      <c r="F23" s="64" t="s">
        <v>289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2"/>
        <v>16</v>
      </c>
      <c r="C24" s="65" t="s">
        <v>318</v>
      </c>
      <c r="D24" s="62" t="s">
        <v>260</v>
      </c>
      <c r="E24" s="63" t="s">
        <v>191</v>
      </c>
      <c r="F24" s="64" t="s">
        <v>289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2"/>
        <v>17</v>
      </c>
      <c r="C25" s="65" t="s">
        <v>319</v>
      </c>
      <c r="D25" s="62" t="s">
        <v>320</v>
      </c>
      <c r="E25" s="63" t="s">
        <v>192</v>
      </c>
      <c r="F25" s="64" t="s">
        <v>289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2"/>
        <v>18</v>
      </c>
      <c r="C26" s="65" t="s">
        <v>321</v>
      </c>
      <c r="D26" s="62" t="s">
        <v>217</v>
      </c>
      <c r="E26" s="63" t="s">
        <v>322</v>
      </c>
      <c r="F26" s="64" t="s">
        <v>289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2"/>
        <v>19</v>
      </c>
      <c r="C27" s="65" t="s">
        <v>323</v>
      </c>
      <c r="D27" s="62" t="s">
        <v>324</v>
      </c>
      <c r="E27" s="63" t="s">
        <v>207</v>
      </c>
      <c r="F27" s="64" t="s">
        <v>289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65" t="s">
        <v>325</v>
      </c>
      <c r="D28" s="62" t="s">
        <v>326</v>
      </c>
      <c r="E28" s="63" t="s">
        <v>207</v>
      </c>
      <c r="F28" s="64" t="s">
        <v>289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65" t="s">
        <v>327</v>
      </c>
      <c r="D29" s="62" t="s">
        <v>211</v>
      </c>
      <c r="E29" s="63" t="s">
        <v>328</v>
      </c>
      <c r="F29" s="64" t="s">
        <v>289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65" t="s">
        <v>329</v>
      </c>
      <c r="D30" s="62" t="s">
        <v>330</v>
      </c>
      <c r="E30" s="63" t="s">
        <v>208</v>
      </c>
      <c r="F30" s="64" t="s">
        <v>289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65" t="s">
        <v>331</v>
      </c>
      <c r="D31" s="62" t="s">
        <v>332</v>
      </c>
      <c r="E31" s="63" t="s">
        <v>333</v>
      </c>
      <c r="F31" s="64" t="s">
        <v>289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65" t="s">
        <v>334</v>
      </c>
      <c r="D32" s="62" t="s">
        <v>335</v>
      </c>
      <c r="E32" s="63" t="s">
        <v>225</v>
      </c>
      <c r="F32" s="64" t="s">
        <v>289</v>
      </c>
      <c r="G32" s="23"/>
      <c r="H32" s="24"/>
      <c r="I32" s="24"/>
      <c r="J32" s="24"/>
      <c r="K32" s="24"/>
      <c r="L32" s="24"/>
      <c r="M32" s="45"/>
    </row>
    <row r="33" spans="1:15" s="4" customFormat="1" ht="21.75" customHeight="1">
      <c r="A33" s="18">
        <v>25</v>
      </c>
      <c r="B33" s="12">
        <f t="shared" si="2"/>
        <v>25</v>
      </c>
      <c r="C33" s="65" t="s">
        <v>336</v>
      </c>
      <c r="D33" s="62" t="s">
        <v>337</v>
      </c>
      <c r="E33" s="63" t="s">
        <v>225</v>
      </c>
      <c r="F33" s="64" t="s">
        <v>289</v>
      </c>
      <c r="G33" s="23"/>
      <c r="H33" s="24"/>
      <c r="I33" s="24"/>
      <c r="J33" s="24"/>
      <c r="K33" s="24"/>
      <c r="L33" s="24"/>
      <c r="M33" s="45"/>
    </row>
    <row r="34" spans="1:15" s="4" customFormat="1" ht="21.75" customHeight="1">
      <c r="A34" s="18">
        <v>26</v>
      </c>
      <c r="B34" s="12">
        <f t="shared" si="2"/>
        <v>26</v>
      </c>
      <c r="C34" s="65" t="s">
        <v>338</v>
      </c>
      <c r="D34" s="62" t="s">
        <v>339</v>
      </c>
      <c r="E34" s="63" t="s">
        <v>226</v>
      </c>
      <c r="F34" s="64" t="s">
        <v>289</v>
      </c>
      <c r="G34" s="23"/>
      <c r="H34" s="24"/>
      <c r="I34" s="24"/>
      <c r="J34" s="24"/>
      <c r="K34" s="24"/>
      <c r="L34" s="24"/>
      <c r="M34" s="45"/>
    </row>
    <row r="35" spans="1:15" s="4" customFormat="1" ht="21.75" customHeight="1">
      <c r="A35" s="18">
        <v>27</v>
      </c>
      <c r="B35" s="12">
        <f t="shared" si="2"/>
        <v>27</v>
      </c>
      <c r="C35" s="65" t="s">
        <v>340</v>
      </c>
      <c r="D35" s="62" t="s">
        <v>341</v>
      </c>
      <c r="E35" s="63" t="s">
        <v>226</v>
      </c>
      <c r="F35" s="64" t="s">
        <v>289</v>
      </c>
      <c r="G35" s="23"/>
      <c r="H35" s="24"/>
      <c r="I35" s="24"/>
      <c r="J35" s="24"/>
      <c r="K35" s="24"/>
      <c r="L35" s="24"/>
      <c r="M35" s="45"/>
    </row>
    <row r="36" spans="1:15" s="4" customFormat="1" ht="21.75" customHeight="1">
      <c r="A36" s="18">
        <v>28</v>
      </c>
      <c r="B36" s="12">
        <f t="shared" si="2"/>
        <v>28</v>
      </c>
      <c r="C36" s="65" t="s">
        <v>342</v>
      </c>
      <c r="D36" s="62" t="s">
        <v>343</v>
      </c>
      <c r="E36" s="63" t="s">
        <v>344</v>
      </c>
      <c r="F36" s="64" t="s">
        <v>289</v>
      </c>
      <c r="G36" s="23"/>
      <c r="H36" s="24"/>
      <c r="I36" s="24"/>
      <c r="J36" s="24"/>
      <c r="K36" s="24"/>
      <c r="L36" s="24"/>
      <c r="M36" s="45"/>
    </row>
    <row r="37" spans="1:15" s="4" customFormat="1" ht="21.75" customHeight="1">
      <c r="A37" s="18">
        <v>29</v>
      </c>
      <c r="B37" s="12">
        <f t="shared" si="2"/>
        <v>29</v>
      </c>
      <c r="C37" s="65" t="s">
        <v>345</v>
      </c>
      <c r="D37" s="62" t="s">
        <v>346</v>
      </c>
      <c r="E37" s="63" t="s">
        <v>347</v>
      </c>
      <c r="F37" s="64" t="s">
        <v>289</v>
      </c>
      <c r="G37" s="23"/>
      <c r="H37" s="24"/>
      <c r="I37" s="24"/>
      <c r="J37" s="24"/>
      <c r="K37" s="24"/>
      <c r="L37" s="24"/>
      <c r="M37" s="45"/>
    </row>
    <row r="38" spans="1:15" s="4" customFormat="1" ht="21.75" customHeight="1">
      <c r="A38" s="18">
        <v>30</v>
      </c>
      <c r="B38" s="12">
        <f t="shared" si="2"/>
        <v>30</v>
      </c>
      <c r="C38" s="65" t="s">
        <v>348</v>
      </c>
      <c r="D38" s="62" t="s">
        <v>349</v>
      </c>
      <c r="E38" s="63" t="s">
        <v>350</v>
      </c>
      <c r="F38" s="64" t="s">
        <v>289</v>
      </c>
      <c r="G38" s="23"/>
      <c r="H38" s="24"/>
      <c r="I38" s="24"/>
      <c r="J38" s="24"/>
      <c r="K38" s="24"/>
      <c r="L38" s="24"/>
      <c r="M38" s="45"/>
    </row>
    <row r="39" spans="1:15" s="4" customFormat="1" ht="21.75" customHeight="1">
      <c r="A39" s="18">
        <v>31</v>
      </c>
      <c r="B39" s="12">
        <f t="shared" si="2"/>
        <v>31</v>
      </c>
      <c r="C39" s="65" t="s">
        <v>351</v>
      </c>
      <c r="D39" s="62" t="s">
        <v>352</v>
      </c>
      <c r="E39" s="63" t="s">
        <v>353</v>
      </c>
      <c r="F39" s="64" t="s">
        <v>289</v>
      </c>
      <c r="G39" s="23"/>
      <c r="H39" s="24"/>
      <c r="I39" s="24"/>
      <c r="J39" s="24"/>
      <c r="K39" s="24"/>
      <c r="L39" s="24"/>
      <c r="M39" s="45"/>
    </row>
    <row r="40" spans="1:15" s="4" customFormat="1" ht="21.75" customHeight="1">
      <c r="A40" s="18">
        <v>32</v>
      </c>
      <c r="B40" s="12">
        <f t="shared" si="2"/>
        <v>32</v>
      </c>
      <c r="C40" s="65" t="s">
        <v>354</v>
      </c>
      <c r="D40" s="62" t="s">
        <v>355</v>
      </c>
      <c r="E40" s="63" t="s">
        <v>210</v>
      </c>
      <c r="F40" s="64" t="s">
        <v>289</v>
      </c>
      <c r="G40" s="23"/>
      <c r="H40" s="24"/>
      <c r="I40" s="24"/>
      <c r="J40" s="24"/>
      <c r="K40" s="24"/>
      <c r="L40" s="24"/>
      <c r="M40" s="45"/>
    </row>
    <row r="41" spans="1:15" s="4" customFormat="1" ht="21.75" customHeight="1">
      <c r="A41" s="18">
        <v>33</v>
      </c>
      <c r="B41" s="12">
        <f t="shared" si="2"/>
        <v>33</v>
      </c>
      <c r="C41" s="65" t="s">
        <v>356</v>
      </c>
      <c r="D41" s="62" t="s">
        <v>230</v>
      </c>
      <c r="E41" s="63" t="s">
        <v>193</v>
      </c>
      <c r="F41" s="64" t="s">
        <v>289</v>
      </c>
      <c r="G41" s="23"/>
      <c r="H41" s="24"/>
      <c r="I41" s="24"/>
      <c r="J41" s="24"/>
      <c r="K41" s="24"/>
      <c r="L41" s="24"/>
      <c r="M41" s="45"/>
    </row>
    <row r="42" spans="1:15" s="4" customFormat="1" ht="21.75" customHeight="1">
      <c r="A42" s="18">
        <v>34</v>
      </c>
      <c r="B42" s="12">
        <f t="shared" si="2"/>
        <v>34</v>
      </c>
      <c r="C42" s="65" t="s">
        <v>357</v>
      </c>
      <c r="D42" s="62" t="s">
        <v>358</v>
      </c>
      <c r="E42" s="63" t="s">
        <v>194</v>
      </c>
      <c r="F42" s="64" t="s">
        <v>289</v>
      </c>
      <c r="G42" s="23"/>
      <c r="H42" s="24"/>
      <c r="I42" s="24"/>
      <c r="J42" s="24"/>
      <c r="K42" s="24"/>
      <c r="L42" s="24"/>
      <c r="M42" s="45"/>
    </row>
    <row r="43" spans="1:15" s="4" customFormat="1" ht="21.75" customHeight="1">
      <c r="A43" s="18">
        <v>35</v>
      </c>
      <c r="B43" s="12">
        <f t="shared" si="2"/>
        <v>35</v>
      </c>
      <c r="C43" s="65" t="s">
        <v>359</v>
      </c>
      <c r="D43" s="62" t="s">
        <v>212</v>
      </c>
      <c r="E43" s="63" t="s">
        <v>194</v>
      </c>
      <c r="F43" s="64" t="s">
        <v>289</v>
      </c>
      <c r="G43" s="23"/>
      <c r="H43" s="24"/>
      <c r="I43" s="24"/>
      <c r="J43" s="24"/>
      <c r="K43" s="24"/>
      <c r="L43" s="24"/>
      <c r="M43" s="45"/>
    </row>
    <row r="44" spans="1:15" s="4" customFormat="1" ht="21.75" customHeight="1">
      <c r="A44" s="18">
        <v>36</v>
      </c>
      <c r="B44" s="12">
        <f t="shared" si="2"/>
        <v>36</v>
      </c>
      <c r="C44" s="65" t="s">
        <v>360</v>
      </c>
      <c r="D44" s="62" t="s">
        <v>361</v>
      </c>
      <c r="E44" s="63" t="s">
        <v>194</v>
      </c>
      <c r="F44" s="64" t="s">
        <v>289</v>
      </c>
      <c r="G44" s="23"/>
      <c r="H44" s="24"/>
      <c r="I44" s="24"/>
      <c r="J44" s="24"/>
      <c r="K44" s="24"/>
      <c r="L44" s="24"/>
      <c r="M44" s="45"/>
    </row>
    <row r="45" spans="1:15" s="4" customFormat="1" ht="21.75" customHeight="1">
      <c r="A45" s="18">
        <v>37</v>
      </c>
      <c r="B45" s="12">
        <f t="shared" si="2"/>
        <v>37</v>
      </c>
      <c r="C45" s="65" t="s">
        <v>362</v>
      </c>
      <c r="D45" s="62" t="s">
        <v>363</v>
      </c>
      <c r="E45" s="63" t="s">
        <v>364</v>
      </c>
      <c r="F45" s="64" t="s">
        <v>289</v>
      </c>
      <c r="G45" s="23"/>
      <c r="H45" s="24"/>
      <c r="I45" s="24"/>
      <c r="J45" s="24"/>
      <c r="K45" s="24"/>
      <c r="L45" s="24"/>
      <c r="M45" s="45"/>
    </row>
    <row r="46" spans="1:15" s="4" customFormat="1" ht="18.95" customHeight="1">
      <c r="A46" s="59"/>
      <c r="B46" s="68"/>
      <c r="C46" s="69"/>
      <c r="D46" s="70"/>
      <c r="E46" s="71"/>
      <c r="F46" s="72"/>
      <c r="G46" s="73"/>
      <c r="H46" s="74"/>
      <c r="I46" s="74"/>
      <c r="J46" s="74"/>
      <c r="K46" s="74"/>
      <c r="L46" s="74"/>
      <c r="M46" s="75"/>
      <c r="O46" s="39"/>
    </row>
    <row r="47" spans="1:15" s="5" customFormat="1" ht="12" customHeight="1"/>
    <row r="48" spans="1:15" ht="15">
      <c r="A48" s="88" t="s">
        <v>95</v>
      </c>
      <c r="B48" s="88"/>
      <c r="C48" s="88"/>
      <c r="D48" s="52" t="str">
        <f>COUNT(A9:A46)&amp;" sinh viên"</f>
        <v>37 sinh viên</v>
      </c>
      <c r="E48" s="52"/>
      <c r="F48" s="33" t="s">
        <v>77</v>
      </c>
      <c r="G48" s="4"/>
      <c r="H48" s="4"/>
      <c r="I48" s="34" t="s">
        <v>78</v>
      </c>
      <c r="J48" s="4"/>
    </row>
    <row r="49" spans="1:13" ht="8.25" customHeight="1">
      <c r="A49" s="32"/>
      <c r="B49" s="32"/>
      <c r="C49" s="32"/>
      <c r="D49" s="32"/>
      <c r="E49" s="32"/>
      <c r="F49" s="33"/>
      <c r="G49" s="4"/>
      <c r="H49" s="4"/>
      <c r="I49" s="34"/>
      <c r="J49" s="4"/>
    </row>
    <row r="50" spans="1:13" ht="15">
      <c r="A50" s="35"/>
      <c r="B50" s="4" t="s">
        <v>79</v>
      </c>
      <c r="C50" s="4"/>
      <c r="D50" s="4"/>
      <c r="E50" s="4"/>
      <c r="F50" s="4" t="s">
        <v>80</v>
      </c>
      <c r="G50" s="36"/>
      <c r="H50" s="35"/>
      <c r="I50" s="37"/>
      <c r="J50" s="4" t="s">
        <v>81</v>
      </c>
    </row>
    <row r="51" spans="1:13" s="5" customFormat="1" ht="15.75"/>
    <row r="52" spans="1:13" s="5" customFormat="1" ht="15.75">
      <c r="A52" s="35"/>
      <c r="B52" s="4"/>
      <c r="C52" s="4"/>
      <c r="D52" s="4"/>
      <c r="E52" s="4"/>
      <c r="F52" s="4"/>
      <c r="G52" s="36"/>
      <c r="H52" s="35"/>
      <c r="I52" s="37"/>
      <c r="J52" s="4"/>
      <c r="K52" s="46"/>
      <c r="L52" s="46"/>
      <c r="M52" s="46"/>
    </row>
    <row r="53" spans="1:13" s="5" customFormat="1" ht="15.75">
      <c r="A53" s="35"/>
      <c r="B53" s="4"/>
      <c r="C53" s="4"/>
      <c r="D53" s="4"/>
      <c r="E53" s="4"/>
      <c r="F53" s="4"/>
      <c r="G53" s="36"/>
      <c r="H53" s="35"/>
      <c r="I53" s="37"/>
      <c r="J53" s="4"/>
      <c r="K53" s="46"/>
      <c r="L53" s="46"/>
      <c r="M53" s="46"/>
    </row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3" s="5" customFormat="1" ht="15.75"/>
  </sheetData>
  <mergeCells count="16">
    <mergeCell ref="L7:L8"/>
    <mergeCell ref="M7:M8"/>
    <mergeCell ref="D7:E8"/>
    <mergeCell ref="I7:K7"/>
    <mergeCell ref="A48:C48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tabSelected="1" view="pageLayout" zoomScale="115" zoomScaleNormal="100" zoomScalePageLayoutView="115" workbookViewId="0">
      <selection activeCell="K44" sqref="K44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6" t="s">
        <v>185</v>
      </c>
      <c r="G1" s="76"/>
      <c r="H1" s="76"/>
      <c r="I1" s="76"/>
      <c r="J1" s="76"/>
      <c r="K1" s="76"/>
      <c r="L1" s="76"/>
      <c r="M1" s="76"/>
    </row>
    <row r="2" spans="1:17" s="1" customFormat="1" ht="14.25" customHeight="1">
      <c r="A2" s="77" t="s">
        <v>2</v>
      </c>
      <c r="B2" s="77"/>
      <c r="C2" s="77"/>
      <c r="D2" s="77"/>
      <c r="E2" s="77"/>
      <c r="F2" s="76" t="s">
        <v>89</v>
      </c>
      <c r="G2" s="76"/>
      <c r="H2" s="76"/>
      <c r="I2" s="76"/>
      <c r="J2" s="76"/>
      <c r="K2" s="76"/>
      <c r="L2" s="76"/>
      <c r="M2" s="7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9" t="s">
        <v>439</v>
      </c>
      <c r="F4" s="89"/>
      <c r="G4" s="89"/>
      <c r="H4" s="89"/>
      <c r="I4" s="89"/>
      <c r="J4" s="89"/>
      <c r="K4" s="53" t="s">
        <v>91</v>
      </c>
      <c r="L4" s="8"/>
      <c r="M4" s="8"/>
    </row>
    <row r="5" spans="1:17" s="2" customFormat="1" ht="15">
      <c r="B5" s="2" t="s">
        <v>196</v>
      </c>
      <c r="D5" s="47" t="s">
        <v>92</v>
      </c>
      <c r="E5" s="90" t="s">
        <v>440</v>
      </c>
      <c r="F5" s="89"/>
      <c r="G5" s="48"/>
      <c r="H5" s="48"/>
      <c r="I5" s="48"/>
      <c r="K5" s="54" t="s">
        <v>93</v>
      </c>
      <c r="L5" s="55" t="s">
        <v>195</v>
      </c>
      <c r="M5" s="67"/>
    </row>
    <row r="6" spans="1:17" s="2" customFormat="1" ht="9" customHeight="1">
      <c r="E6" s="67"/>
      <c r="F6" s="67"/>
      <c r="G6" s="67"/>
      <c r="I6" s="7"/>
    </row>
    <row r="7" spans="1:17" s="3" customFormat="1" ht="17.25" customHeight="1">
      <c r="A7" s="85" t="s">
        <v>10</v>
      </c>
      <c r="B7" s="85" t="s">
        <v>11</v>
      </c>
      <c r="C7" s="85" t="s">
        <v>12</v>
      </c>
      <c r="D7" s="91" t="s">
        <v>13</v>
      </c>
      <c r="E7" s="92"/>
      <c r="F7" s="83" t="s">
        <v>14</v>
      </c>
      <c r="G7" s="83" t="s">
        <v>15</v>
      </c>
      <c r="H7" s="83" t="s">
        <v>16</v>
      </c>
      <c r="I7" s="80" t="s">
        <v>17</v>
      </c>
      <c r="J7" s="81"/>
      <c r="K7" s="82"/>
      <c r="L7" s="85" t="s">
        <v>18</v>
      </c>
      <c r="M7" s="85" t="s">
        <v>19</v>
      </c>
      <c r="O7" s="38" t="s">
        <v>20</v>
      </c>
      <c r="P7" s="38"/>
      <c r="Q7" s="38"/>
    </row>
    <row r="8" spans="1:17" s="3" customFormat="1" ht="17.25" customHeight="1">
      <c r="A8" s="86"/>
      <c r="B8" s="86"/>
      <c r="C8" s="86"/>
      <c r="D8" s="93"/>
      <c r="E8" s="94"/>
      <c r="F8" s="84"/>
      <c r="G8" s="84"/>
      <c r="H8" s="84"/>
      <c r="I8" s="10" t="s">
        <v>21</v>
      </c>
      <c r="J8" s="10" t="s">
        <v>22</v>
      </c>
      <c r="K8" s="10" t="s">
        <v>23</v>
      </c>
      <c r="L8" s="86"/>
      <c r="M8" s="86"/>
    </row>
    <row r="9" spans="1:17" s="4" customFormat="1" ht="21.75" customHeight="1">
      <c r="A9" s="18">
        <v>1</v>
      </c>
      <c r="B9" s="12">
        <f t="shared" ref="B9:B46" si="0">A9</f>
        <v>1</v>
      </c>
      <c r="C9" s="65" t="s">
        <v>365</v>
      </c>
      <c r="D9" s="62" t="s">
        <v>366</v>
      </c>
      <c r="E9" s="63" t="s">
        <v>187</v>
      </c>
      <c r="F9" s="64" t="s">
        <v>367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368</v>
      </c>
      <c r="D10" s="62" t="s">
        <v>369</v>
      </c>
      <c r="E10" s="63" t="s">
        <v>187</v>
      </c>
      <c r="F10" s="64" t="s">
        <v>367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370</v>
      </c>
      <c r="D11" s="62" t="s">
        <v>94</v>
      </c>
      <c r="E11" s="63" t="s">
        <v>371</v>
      </c>
      <c r="F11" s="64" t="s">
        <v>367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5" t="s">
        <v>372</v>
      </c>
      <c r="D12" s="62" t="s">
        <v>373</v>
      </c>
      <c r="E12" s="63" t="s">
        <v>374</v>
      </c>
      <c r="F12" s="64" t="s">
        <v>367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5" t="s">
        <v>375</v>
      </c>
      <c r="D13" s="62" t="s">
        <v>376</v>
      </c>
      <c r="E13" s="63" t="s">
        <v>216</v>
      </c>
      <c r="F13" s="64" t="s">
        <v>367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5" t="s">
        <v>377</v>
      </c>
      <c r="D14" s="62" t="s">
        <v>231</v>
      </c>
      <c r="E14" s="63" t="s">
        <v>199</v>
      </c>
      <c r="F14" s="64" t="s">
        <v>367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5" t="s">
        <v>378</v>
      </c>
      <c r="D15" s="62" t="s">
        <v>231</v>
      </c>
      <c r="E15" s="63" t="s">
        <v>199</v>
      </c>
      <c r="F15" s="64" t="s">
        <v>367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5" t="s">
        <v>379</v>
      </c>
      <c r="D16" s="62" t="s">
        <v>201</v>
      </c>
      <c r="E16" s="63" t="s">
        <v>246</v>
      </c>
      <c r="F16" s="64" t="s">
        <v>367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5" t="s">
        <v>380</v>
      </c>
      <c r="D17" s="62" t="s">
        <v>381</v>
      </c>
      <c r="E17" s="63" t="s">
        <v>246</v>
      </c>
      <c r="F17" s="64" t="s">
        <v>367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5" t="s">
        <v>382</v>
      </c>
      <c r="D18" s="62" t="s">
        <v>383</v>
      </c>
      <c r="E18" s="63" t="s">
        <v>384</v>
      </c>
      <c r="F18" s="64" t="s">
        <v>367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5" t="s">
        <v>385</v>
      </c>
      <c r="D19" s="62" t="s">
        <v>332</v>
      </c>
      <c r="E19" s="63" t="s">
        <v>189</v>
      </c>
      <c r="F19" s="64" t="s">
        <v>367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0"/>
        <v>12</v>
      </c>
      <c r="C20" s="65" t="s">
        <v>386</v>
      </c>
      <c r="D20" s="62" t="s">
        <v>387</v>
      </c>
      <c r="E20" s="63" t="s">
        <v>388</v>
      </c>
      <c r="F20" s="64" t="s">
        <v>367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0"/>
        <v>13</v>
      </c>
      <c r="C21" s="65" t="s">
        <v>389</v>
      </c>
      <c r="D21" s="62" t="s">
        <v>197</v>
      </c>
      <c r="E21" s="63" t="s">
        <v>220</v>
      </c>
      <c r="F21" s="64" t="s">
        <v>367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0"/>
        <v>14</v>
      </c>
      <c r="C22" s="65" t="s">
        <v>390</v>
      </c>
      <c r="D22" s="62" t="s">
        <v>391</v>
      </c>
      <c r="E22" s="63" t="s">
        <v>200</v>
      </c>
      <c r="F22" s="64" t="s">
        <v>367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0"/>
        <v>15</v>
      </c>
      <c r="C23" s="65" t="s">
        <v>392</v>
      </c>
      <c r="D23" s="62" t="s">
        <v>393</v>
      </c>
      <c r="E23" s="63" t="s">
        <v>200</v>
      </c>
      <c r="F23" s="64" t="s">
        <v>367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0"/>
        <v>16</v>
      </c>
      <c r="C24" s="65" t="s">
        <v>394</v>
      </c>
      <c r="D24" s="62" t="s">
        <v>227</v>
      </c>
      <c r="E24" s="63" t="s">
        <v>395</v>
      </c>
      <c r="F24" s="64" t="s">
        <v>367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0"/>
        <v>17</v>
      </c>
      <c r="C25" s="65" t="s">
        <v>396</v>
      </c>
      <c r="D25" s="62" t="s">
        <v>397</v>
      </c>
      <c r="E25" s="63" t="s">
        <v>398</v>
      </c>
      <c r="F25" s="64" t="s">
        <v>367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0"/>
        <v>18</v>
      </c>
      <c r="C26" s="65" t="s">
        <v>399</v>
      </c>
      <c r="D26" s="62" t="s">
        <v>272</v>
      </c>
      <c r="E26" s="63" t="s">
        <v>203</v>
      </c>
      <c r="F26" s="64" t="s">
        <v>367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0"/>
        <v>19</v>
      </c>
      <c r="C27" s="65" t="s">
        <v>400</v>
      </c>
      <c r="D27" s="62" t="s">
        <v>94</v>
      </c>
      <c r="E27" s="63" t="s">
        <v>203</v>
      </c>
      <c r="F27" s="64" t="s">
        <v>367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0"/>
        <v>20</v>
      </c>
      <c r="C28" s="65" t="s">
        <v>401</v>
      </c>
      <c r="D28" s="62" t="s">
        <v>402</v>
      </c>
      <c r="E28" s="63" t="s">
        <v>403</v>
      </c>
      <c r="F28" s="64" t="s">
        <v>367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0"/>
        <v>21</v>
      </c>
      <c r="C29" s="65" t="s">
        <v>404</v>
      </c>
      <c r="D29" s="62" t="s">
        <v>94</v>
      </c>
      <c r="E29" s="63" t="s">
        <v>222</v>
      </c>
      <c r="F29" s="64" t="s">
        <v>367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0"/>
        <v>22</v>
      </c>
      <c r="C30" s="65" t="s">
        <v>405</v>
      </c>
      <c r="D30" s="62" t="s">
        <v>406</v>
      </c>
      <c r="E30" s="63" t="s">
        <v>206</v>
      </c>
      <c r="F30" s="64" t="s">
        <v>367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0"/>
        <v>23</v>
      </c>
      <c r="C31" s="65" t="s">
        <v>407</v>
      </c>
      <c r="D31" s="62" t="s">
        <v>215</v>
      </c>
      <c r="E31" s="63" t="s">
        <v>206</v>
      </c>
      <c r="F31" s="64" t="s">
        <v>367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0"/>
        <v>24</v>
      </c>
      <c r="C32" s="65" t="s">
        <v>408</v>
      </c>
      <c r="D32" s="62" t="s">
        <v>190</v>
      </c>
      <c r="E32" s="63" t="s">
        <v>186</v>
      </c>
      <c r="F32" s="64" t="s">
        <v>367</v>
      </c>
      <c r="G32" s="23"/>
      <c r="H32" s="24"/>
      <c r="I32" s="24"/>
      <c r="J32" s="24"/>
      <c r="K32" s="24"/>
      <c r="L32" s="24"/>
      <c r="M32" s="45"/>
    </row>
    <row r="33" spans="1:15" s="4" customFormat="1" ht="21.75" customHeight="1">
      <c r="A33" s="18">
        <v>25</v>
      </c>
      <c r="B33" s="12">
        <f t="shared" si="0"/>
        <v>25</v>
      </c>
      <c r="C33" s="65" t="s">
        <v>409</v>
      </c>
      <c r="D33" s="62" t="s">
        <v>410</v>
      </c>
      <c r="E33" s="63" t="s">
        <v>265</v>
      </c>
      <c r="F33" s="64" t="s">
        <v>367</v>
      </c>
      <c r="G33" s="23"/>
      <c r="H33" s="24"/>
      <c r="I33" s="24"/>
      <c r="J33" s="24"/>
      <c r="K33" s="24"/>
      <c r="L33" s="24"/>
      <c r="M33" s="45"/>
    </row>
    <row r="34" spans="1:15" s="4" customFormat="1" ht="21.75" customHeight="1">
      <c r="A34" s="18">
        <v>26</v>
      </c>
      <c r="B34" s="12">
        <f t="shared" si="0"/>
        <v>26</v>
      </c>
      <c r="C34" s="65" t="s">
        <v>411</v>
      </c>
      <c r="D34" s="62" t="s">
        <v>412</v>
      </c>
      <c r="E34" s="63" t="s">
        <v>223</v>
      </c>
      <c r="F34" s="64" t="s">
        <v>367</v>
      </c>
      <c r="G34" s="23"/>
      <c r="H34" s="24"/>
      <c r="I34" s="24"/>
      <c r="J34" s="24"/>
      <c r="K34" s="24"/>
      <c r="L34" s="24"/>
      <c r="M34" s="45"/>
    </row>
    <row r="35" spans="1:15" s="4" customFormat="1" ht="21.75" customHeight="1">
      <c r="A35" s="18">
        <v>27</v>
      </c>
      <c r="B35" s="12">
        <f t="shared" si="0"/>
        <v>27</v>
      </c>
      <c r="C35" s="65" t="s">
        <v>413</v>
      </c>
      <c r="D35" s="62" t="s">
        <v>341</v>
      </c>
      <c r="E35" s="63" t="s">
        <v>414</v>
      </c>
      <c r="F35" s="64" t="s">
        <v>367</v>
      </c>
      <c r="G35" s="23"/>
      <c r="H35" s="24"/>
      <c r="I35" s="24"/>
      <c r="J35" s="24"/>
      <c r="K35" s="24"/>
      <c r="L35" s="24"/>
      <c r="M35" s="45"/>
    </row>
    <row r="36" spans="1:15" s="4" customFormat="1" ht="21.75" customHeight="1">
      <c r="A36" s="18">
        <v>28</v>
      </c>
      <c r="B36" s="12">
        <f t="shared" si="0"/>
        <v>28</v>
      </c>
      <c r="C36" s="65" t="s">
        <v>415</v>
      </c>
      <c r="D36" s="62" t="s">
        <v>416</v>
      </c>
      <c r="E36" s="63" t="s">
        <v>208</v>
      </c>
      <c r="F36" s="64" t="s">
        <v>367</v>
      </c>
      <c r="G36" s="23"/>
      <c r="H36" s="24"/>
      <c r="I36" s="24"/>
      <c r="J36" s="24"/>
      <c r="K36" s="24"/>
      <c r="L36" s="24"/>
      <c r="M36" s="45"/>
    </row>
    <row r="37" spans="1:15" s="4" customFormat="1" ht="21.75" customHeight="1">
      <c r="A37" s="18">
        <v>29</v>
      </c>
      <c r="B37" s="12">
        <f t="shared" si="0"/>
        <v>29</v>
      </c>
      <c r="C37" s="65" t="s">
        <v>417</v>
      </c>
      <c r="D37" s="62" t="s">
        <v>418</v>
      </c>
      <c r="E37" s="63" t="s">
        <v>419</v>
      </c>
      <c r="F37" s="64" t="s">
        <v>367</v>
      </c>
      <c r="G37" s="23"/>
      <c r="H37" s="24"/>
      <c r="I37" s="24"/>
      <c r="J37" s="24"/>
      <c r="K37" s="24"/>
      <c r="L37" s="24"/>
      <c r="M37" s="45"/>
    </row>
    <row r="38" spans="1:15" s="4" customFormat="1" ht="21.75" customHeight="1">
      <c r="A38" s="18">
        <v>30</v>
      </c>
      <c r="B38" s="12">
        <f t="shared" si="0"/>
        <v>30</v>
      </c>
      <c r="C38" s="65" t="s">
        <v>420</v>
      </c>
      <c r="D38" s="62" t="s">
        <v>229</v>
      </c>
      <c r="E38" s="63" t="s">
        <v>333</v>
      </c>
      <c r="F38" s="64" t="s">
        <v>367</v>
      </c>
      <c r="G38" s="23"/>
      <c r="H38" s="24"/>
      <c r="I38" s="24"/>
      <c r="J38" s="24"/>
      <c r="K38" s="24"/>
      <c r="L38" s="24"/>
      <c r="M38" s="45"/>
    </row>
    <row r="39" spans="1:15" s="4" customFormat="1" ht="21.75" customHeight="1">
      <c r="A39" s="18">
        <v>31</v>
      </c>
      <c r="B39" s="12">
        <f t="shared" si="0"/>
        <v>31</v>
      </c>
      <c r="C39" s="65" t="s">
        <v>421</v>
      </c>
      <c r="D39" s="62" t="s">
        <v>422</v>
      </c>
      <c r="E39" s="63" t="s">
        <v>224</v>
      </c>
      <c r="F39" s="64" t="s">
        <v>367</v>
      </c>
      <c r="G39" s="23"/>
      <c r="H39" s="24"/>
      <c r="I39" s="24"/>
      <c r="J39" s="24"/>
      <c r="K39" s="24"/>
      <c r="L39" s="24"/>
      <c r="M39" s="45"/>
    </row>
    <row r="40" spans="1:15" s="4" customFormat="1" ht="21.75" customHeight="1">
      <c r="A40" s="18">
        <v>32</v>
      </c>
      <c r="B40" s="12">
        <f t="shared" si="0"/>
        <v>32</v>
      </c>
      <c r="C40" s="65" t="s">
        <v>423</v>
      </c>
      <c r="D40" s="62" t="s">
        <v>424</v>
      </c>
      <c r="E40" s="63" t="s">
        <v>425</v>
      </c>
      <c r="F40" s="64" t="s">
        <v>367</v>
      </c>
      <c r="G40" s="23"/>
      <c r="H40" s="24"/>
      <c r="I40" s="24"/>
      <c r="J40" s="24"/>
      <c r="K40" s="24"/>
      <c r="L40" s="24"/>
      <c r="M40" s="45"/>
    </row>
    <row r="41" spans="1:15" s="4" customFormat="1" ht="21.75" customHeight="1">
      <c r="A41" s="18">
        <v>33</v>
      </c>
      <c r="B41" s="12">
        <f t="shared" si="0"/>
        <v>33</v>
      </c>
      <c r="C41" s="65" t="s">
        <v>426</v>
      </c>
      <c r="D41" s="62" t="s">
        <v>427</v>
      </c>
      <c r="E41" s="63" t="s">
        <v>277</v>
      </c>
      <c r="F41" s="64" t="s">
        <v>367</v>
      </c>
      <c r="G41" s="23"/>
      <c r="H41" s="24"/>
      <c r="I41" s="24"/>
      <c r="J41" s="24"/>
      <c r="K41" s="24"/>
      <c r="L41" s="24"/>
      <c r="M41" s="45"/>
    </row>
    <row r="42" spans="1:15" s="4" customFormat="1" ht="21.75" customHeight="1">
      <c r="A42" s="18">
        <v>34</v>
      </c>
      <c r="B42" s="12">
        <f t="shared" si="0"/>
        <v>34</v>
      </c>
      <c r="C42" s="65" t="s">
        <v>428</v>
      </c>
      <c r="D42" s="62" t="s">
        <v>94</v>
      </c>
      <c r="E42" s="63" t="s">
        <v>429</v>
      </c>
      <c r="F42" s="64" t="s">
        <v>367</v>
      </c>
      <c r="G42" s="23"/>
      <c r="H42" s="24"/>
      <c r="I42" s="24"/>
      <c r="J42" s="24"/>
      <c r="K42" s="24"/>
      <c r="L42" s="24"/>
      <c r="M42" s="45"/>
    </row>
    <row r="43" spans="1:15" s="4" customFormat="1" ht="21.75" customHeight="1">
      <c r="A43" s="18">
        <v>35</v>
      </c>
      <c r="B43" s="12">
        <f t="shared" si="0"/>
        <v>35</v>
      </c>
      <c r="C43" s="65" t="s">
        <v>430</v>
      </c>
      <c r="D43" s="62" t="s">
        <v>431</v>
      </c>
      <c r="E43" s="63" t="s">
        <v>194</v>
      </c>
      <c r="F43" s="64" t="s">
        <v>367</v>
      </c>
      <c r="G43" s="23"/>
      <c r="H43" s="24"/>
      <c r="I43" s="24"/>
      <c r="J43" s="24"/>
      <c r="K43" s="24"/>
      <c r="L43" s="24"/>
      <c r="M43" s="45"/>
    </row>
    <row r="44" spans="1:15" s="4" customFormat="1" ht="21.75" customHeight="1">
      <c r="A44" s="18">
        <v>36</v>
      </c>
      <c r="B44" s="12">
        <f t="shared" si="0"/>
        <v>36</v>
      </c>
      <c r="C44" s="65" t="s">
        <v>432</v>
      </c>
      <c r="D44" s="62" t="s">
        <v>433</v>
      </c>
      <c r="E44" s="63" t="s">
        <v>194</v>
      </c>
      <c r="F44" s="64" t="s">
        <v>367</v>
      </c>
      <c r="G44" s="23"/>
      <c r="H44" s="24"/>
      <c r="I44" s="24"/>
      <c r="J44" s="24"/>
      <c r="K44" s="24"/>
      <c r="L44" s="24"/>
      <c r="M44" s="45"/>
    </row>
    <row r="45" spans="1:15" s="4" customFormat="1" ht="21.75" customHeight="1">
      <c r="A45" s="18">
        <v>37</v>
      </c>
      <c r="B45" s="12">
        <f t="shared" si="0"/>
        <v>37</v>
      </c>
      <c r="C45" s="65" t="s">
        <v>434</v>
      </c>
      <c r="D45" s="62" t="s">
        <v>435</v>
      </c>
      <c r="E45" s="63" t="s">
        <v>436</v>
      </c>
      <c r="F45" s="64" t="s">
        <v>367</v>
      </c>
      <c r="G45" s="23"/>
      <c r="H45" s="24"/>
      <c r="I45" s="24"/>
      <c r="J45" s="24"/>
      <c r="K45" s="24"/>
      <c r="L45" s="24"/>
      <c r="M45" s="45"/>
    </row>
    <row r="46" spans="1:15" s="4" customFormat="1" ht="21.75" customHeight="1">
      <c r="A46" s="18">
        <v>38</v>
      </c>
      <c r="B46" s="12">
        <f t="shared" si="0"/>
        <v>38</v>
      </c>
      <c r="C46" s="65" t="s">
        <v>437</v>
      </c>
      <c r="D46" s="62" t="s">
        <v>230</v>
      </c>
      <c r="E46" s="63" t="s">
        <v>438</v>
      </c>
      <c r="F46" s="64" t="s">
        <v>367</v>
      </c>
      <c r="G46" s="23"/>
      <c r="H46" s="24"/>
      <c r="I46" s="24"/>
      <c r="J46" s="24"/>
      <c r="K46" s="24"/>
      <c r="L46" s="24"/>
      <c r="M46" s="45"/>
    </row>
    <row r="47" spans="1:15" s="4" customFormat="1" ht="18.95" customHeight="1">
      <c r="A47" s="59"/>
      <c r="B47" s="26"/>
      <c r="C47" s="49"/>
      <c r="D47" s="50"/>
      <c r="E47" s="51"/>
      <c r="F47" s="29"/>
      <c r="G47" s="30"/>
      <c r="H47" s="31"/>
      <c r="I47" s="31"/>
      <c r="J47" s="31"/>
      <c r="K47" s="31"/>
      <c r="L47" s="31"/>
      <c r="M47" s="31"/>
      <c r="O47" s="39"/>
    </row>
    <row r="48" spans="1:15" s="5" customFormat="1" ht="12" customHeight="1"/>
    <row r="49" spans="1:13" ht="15">
      <c r="A49" s="88" t="s">
        <v>95</v>
      </c>
      <c r="B49" s="88"/>
      <c r="C49" s="88"/>
      <c r="D49" s="52" t="str">
        <f>COUNT(A9:A47)&amp;" sinh viên"</f>
        <v>38 sinh viên</v>
      </c>
      <c r="E49" s="52"/>
      <c r="F49" s="33" t="s">
        <v>77</v>
      </c>
      <c r="G49" s="4"/>
      <c r="H49" s="4"/>
      <c r="I49" s="34" t="s">
        <v>78</v>
      </c>
      <c r="J49" s="4"/>
    </row>
    <row r="50" spans="1:13" ht="8.25" customHeight="1">
      <c r="A50" s="66"/>
      <c r="B50" s="66"/>
      <c r="C50" s="66"/>
      <c r="D50" s="66"/>
      <c r="E50" s="66"/>
      <c r="F50" s="33"/>
      <c r="G50" s="4"/>
      <c r="H50" s="4"/>
      <c r="I50" s="34"/>
      <c r="J50" s="4"/>
    </row>
    <row r="51" spans="1:13" ht="15">
      <c r="A51" s="35"/>
      <c r="B51" s="4" t="s">
        <v>79</v>
      </c>
      <c r="C51" s="4"/>
      <c r="D51" s="4"/>
      <c r="E51" s="4"/>
      <c r="F51" s="4" t="s">
        <v>80</v>
      </c>
      <c r="G51" s="36"/>
      <c r="H51" s="35"/>
      <c r="I51" s="37"/>
      <c r="J51" s="4" t="s">
        <v>81</v>
      </c>
    </row>
    <row r="52" spans="1:13" s="5" customFormat="1" ht="15.75"/>
    <row r="53" spans="1:13" s="5" customFormat="1" ht="15.75">
      <c r="A53" s="35"/>
      <c r="B53" s="4"/>
      <c r="C53" s="4"/>
      <c r="D53" s="4"/>
      <c r="E53" s="4"/>
      <c r="F53" s="4"/>
      <c r="G53" s="36"/>
      <c r="H53" s="35"/>
      <c r="I53" s="37"/>
      <c r="J53" s="4"/>
      <c r="K53" s="46"/>
      <c r="L53" s="46"/>
      <c r="M53" s="46"/>
    </row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3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3" s="5" customFormat="1" ht="15.75"/>
  </sheetData>
  <mergeCells count="16">
    <mergeCell ref="A49:C4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97</v>
      </c>
      <c r="E5" s="79"/>
      <c r="F5" s="79"/>
      <c r="G5" s="79"/>
      <c r="H5" s="79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5" t="s">
        <v>10</v>
      </c>
      <c r="B7" s="85" t="s">
        <v>11</v>
      </c>
      <c r="C7" s="85" t="s">
        <v>12</v>
      </c>
      <c r="D7" s="85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85" t="s">
        <v>18</v>
      </c>
      <c r="L7" s="85" t="s">
        <v>19</v>
      </c>
      <c r="N7" s="38" t="s">
        <v>20</v>
      </c>
      <c r="O7" s="38"/>
      <c r="P7" s="38"/>
    </row>
    <row r="8" spans="1:16" s="3" customFormat="1" ht="17.25" customHeight="1">
      <c r="A8" s="86"/>
      <c r="B8" s="86"/>
      <c r="C8" s="86"/>
      <c r="D8" s="86"/>
      <c r="E8" s="84"/>
      <c r="F8" s="84"/>
      <c r="G8" s="84"/>
      <c r="H8" s="10" t="s">
        <v>21</v>
      </c>
      <c r="I8" s="10" t="s">
        <v>22</v>
      </c>
      <c r="J8" s="10" t="s">
        <v>23</v>
      </c>
      <c r="K8" s="86"/>
      <c r="L8" s="8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7" t="s">
        <v>76</v>
      </c>
      <c r="B37" s="87"/>
      <c r="C37" s="87"/>
      <c r="D37" s="8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97</v>
      </c>
      <c r="E5" s="79"/>
      <c r="F5" s="79"/>
      <c r="G5" s="79"/>
      <c r="H5" s="79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5" t="s">
        <v>10</v>
      </c>
      <c r="B7" s="85" t="s">
        <v>11</v>
      </c>
      <c r="C7" s="85" t="s">
        <v>12</v>
      </c>
      <c r="D7" s="85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85" t="s">
        <v>18</v>
      </c>
      <c r="L7" s="85" t="s">
        <v>19</v>
      </c>
      <c r="N7" s="38" t="s">
        <v>20</v>
      </c>
      <c r="O7" s="38"/>
      <c r="P7" s="38"/>
    </row>
    <row r="8" spans="1:16" s="3" customFormat="1" ht="17.25" customHeight="1">
      <c r="A8" s="86"/>
      <c r="B8" s="86"/>
      <c r="C8" s="86"/>
      <c r="D8" s="86"/>
      <c r="E8" s="84"/>
      <c r="F8" s="84"/>
      <c r="G8" s="84"/>
      <c r="H8" s="10" t="s">
        <v>21</v>
      </c>
      <c r="I8" s="10" t="s">
        <v>22</v>
      </c>
      <c r="J8" s="10" t="s">
        <v>23</v>
      </c>
      <c r="K8" s="86"/>
      <c r="L8" s="8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7" t="s">
        <v>76</v>
      </c>
      <c r="B37" s="87"/>
      <c r="C37" s="87"/>
      <c r="D37" s="8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101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79" t="s">
        <v>104</v>
      </c>
      <c r="E5" s="79"/>
      <c r="F5" s="79"/>
      <c r="G5" s="79"/>
      <c r="H5" s="79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5" t="s">
        <v>10</v>
      </c>
      <c r="B7" s="85" t="s">
        <v>11</v>
      </c>
      <c r="C7" s="85" t="s">
        <v>12</v>
      </c>
      <c r="D7" s="85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85" t="s">
        <v>18</v>
      </c>
      <c r="L7" s="85" t="s">
        <v>19</v>
      </c>
      <c r="N7" s="38" t="s">
        <v>20</v>
      </c>
      <c r="O7" s="38"/>
      <c r="P7" s="38"/>
    </row>
    <row r="8" spans="1:16" s="3" customFormat="1" ht="17.25" customHeight="1">
      <c r="A8" s="86"/>
      <c r="B8" s="86"/>
      <c r="C8" s="86"/>
      <c r="D8" s="86"/>
      <c r="E8" s="84"/>
      <c r="F8" s="84"/>
      <c r="G8" s="84"/>
      <c r="H8" s="10" t="s">
        <v>21</v>
      </c>
      <c r="I8" s="10" t="s">
        <v>22</v>
      </c>
      <c r="J8" s="10" t="s">
        <v>23</v>
      </c>
      <c r="K8" s="86"/>
      <c r="L8" s="86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7" t="s">
        <v>183</v>
      </c>
      <c r="B49" s="87"/>
      <c r="C49" s="87"/>
      <c r="D49" s="8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Văn hóa KD</vt:lpstr>
      <vt:lpstr>PP NCKH</vt:lpstr>
      <vt:lpstr>Kinh tế lượng</vt:lpstr>
      <vt:lpstr>KT quốc tế</vt:lpstr>
      <vt:lpstr>71DCOJ11</vt:lpstr>
      <vt:lpstr>71DCOT11</vt:lpstr>
      <vt:lpstr>71DCOT12</vt:lpstr>
      <vt:lpstr>Tiếng Anh CN</vt:lpstr>
      <vt:lpstr>Toán 2</vt:lpstr>
      <vt:lpstr>70DCLG,LJ_ThuongMaiQT</vt:lpstr>
      <vt:lpstr>'70DCLG,LJ_ThuongMaiQT'!Print_Titles</vt:lpstr>
      <vt:lpstr>'71DCOJ11'!Print_Titles</vt:lpstr>
      <vt:lpstr>'71DCOT11'!Print_Titles</vt:lpstr>
      <vt:lpstr>'71DCOT12'!Print_Titles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2023-06-19T09:24:11Z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