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4" i="78" l="1"/>
  <c r="B15" i="78"/>
  <c r="B16" i="78"/>
  <c r="B17" i="78"/>
  <c r="B18" i="78"/>
  <c r="B19" i="78"/>
  <c r="B20" i="78"/>
  <c r="B13" i="78" l="1"/>
  <c r="B12" i="78"/>
  <c r="D23" i="78"/>
  <c r="B9" i="78"/>
  <c r="B10" i="78"/>
  <c r="B11" i="78"/>
</calcChain>
</file>

<file path=xl/sharedStrings.xml><?xml version="1.0" encoding="utf-8"?>
<sst xmlns="http://schemas.openxmlformats.org/spreadsheetml/2006/main" count="861" uniqueCount="217">
  <si>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</si>
  <si>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</si>
  <si>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</si>
  <si>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</si>
  <si>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</si>
  <si>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</si>
  <si>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</si>
  <si>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</si>
  <si>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</si>
  <si>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</si>
  <si>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</si>
  <si>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</si>
  <si>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</si>
  <si>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</si>
  <si>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</si>
  <si>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</si>
  <si>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</si>
  <si>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</si>
  <si>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</si>
  <si>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</si>
  <si>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</si>
  <si>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</si>
  <si>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</si>
  <si>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</si>
  <si>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</si>
  <si>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</si>
  <si>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</si>
  <si>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</si>
  <si>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</si>
  <si>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</si>
  <si>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</si>
  <si>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</si>
  <si>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</si>
  <si>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</si>
  <si>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</si>
  <si>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</si>
  <si>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</si>
  <si>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</si>
  <si>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</si>
  <si>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</si>
  <si>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</si>
  <si>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</si>
  <si>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</si>
  <si>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</si>
  <si>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</si>
  <si>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</si>
  <si>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</si>
  <si>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</si>
  <si>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</si>
  <si>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</si>
  <si>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</si>
  <si>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</si>
  <si>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</si>
  <si>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</si>
  <si>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</si>
  <si>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</si>
  <si>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</si>
  <si>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</si>
  <si>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</si>
  <si>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</si>
  <si>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</si>
  <si>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</si>
  <si>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</si>
  <si>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</si>
  <si>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</si>
  <si>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</si>
  <si>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</si>
  <si>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</si>
  <si>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</si>
  <si>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</si>
  <si>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</si>
  <si>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</si>
  <si>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</si>
  <si>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</si>
  <si>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</si>
  <si>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</si>
  <si>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</si>
  <si>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</si>
  <si>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</si>
  <si>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</si>
  <si>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</si>
  <si>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</si>
  <si>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</si>
  <si>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</si>
  <si>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</si>
  <si>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</si>
  <si>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</si>
  <si>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</si>
  <si>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</si>
  <si>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</si>
  <si>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</si>
  <si>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</si>
  <si>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</si>
  <si>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</si>
  <si>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</si>
  <si>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</si>
  <si>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</si>
  <si>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</si>
  <si>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</si>
  <si>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</si>
  <si>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</si>
  <si>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</si>
  <si>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</si>
  <si>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</si>
  <si>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</si>
  <si>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</si>
  <si>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</si>
  <si>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</si>
  <si>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</si>
  <si>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</si>
  <si>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</si>
  <si>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</si>
  <si>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</si>
  <si>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</si>
  <si>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</si>
  <si>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</si>
  <si>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</si>
  <si>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</si>
  <si>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</si>
  <si>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</si>
  <si>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</si>
  <si>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</si>
  <si>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</si>
  <si>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</si>
  <si>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</si>
  <si>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</si>
  <si>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</si>
  <si>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</si>
  <si>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</si>
  <si>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</si>
  <si>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</si>
  <si>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</si>
  <si>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</si>
  <si>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</si>
  <si>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</si>
  <si>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</si>
  <si>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</si>
  <si>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</si>
  <si>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</si>
  <si>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</si>
  <si>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</si>
  <si>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</si>
  <si>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</si>
  <si>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</si>
  <si>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</si>
  <si>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</si>
  <si>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</si>
  <si>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</si>
  <si>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</si>
  <si>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</si>
  <si>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</si>
  <si>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</si>
  <si>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</si>
  <si>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</si>
  <si>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</si>
  <si>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</si>
  <si>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</si>
  <si>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</si>
  <si>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</si>
  <si>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</si>
  <si>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</si>
  <si>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</si>
  <si>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</si>
  <si>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</si>
  <si>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</si>
  <si>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</si>
  <si>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</si>
  <si>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</si>
  <si>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</si>
  <si>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</si>
  <si>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</si>
  <si>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</si>
  <si>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</si>
  <si>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</si>
  <si>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</si>
  <si>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</si>
  <si>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</si>
  <si>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</si>
  <si>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</si>
  <si>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</si>
  <si>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</si>
  <si>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</si>
  <si>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70DCOT14022</t>
  </si>
  <si>
    <t>Nguyễn Đắc An</t>
  </si>
  <si>
    <t>70DCOT11</t>
  </si>
  <si>
    <t>70DCOT12</t>
  </si>
  <si>
    <t>DS THI LẦN 1 - KỲ PHỤ THÁNG 9/2023 - NĂM HỌC 2023-2024</t>
  </si>
  <si>
    <t>7h30</t>
  </si>
  <si>
    <t>69DCOT11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</si>
  <si>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</si>
  <si>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22/11/2023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</si>
  <si>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</si>
  <si>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Lê Đức Thắng</t>
  </si>
  <si>
    <t>70DCOT11066</t>
  </si>
  <si>
    <t xml:space="preserve">Nguyễn Đình Đại </t>
  </si>
  <si>
    <t>71DCOT16002</t>
  </si>
  <si>
    <t>Phan Xuân Dân</t>
  </si>
  <si>
    <t>71DCLG11911</t>
  </si>
  <si>
    <t>Tiêu Quyết Tiến</t>
  </si>
  <si>
    <t>71DCOJ11</t>
  </si>
  <si>
    <t>71DCOT11</t>
  </si>
  <si>
    <t>Đồ án Chi tiết máy (DC2CK63)</t>
  </si>
  <si>
    <t>69DCOT10170</t>
  </si>
  <si>
    <t>Chu Thanh Tùng</t>
  </si>
  <si>
    <t xml:space="preserve">71DCOT11052  </t>
  </si>
  <si>
    <t>71DCOT11222</t>
  </si>
  <si>
    <t>Lê Hoàn</t>
  </si>
  <si>
    <t>71DCOT16010</t>
  </si>
  <si>
    <t>Mai Xuân Trường</t>
  </si>
  <si>
    <t>71DCOT11021</t>
  </si>
  <si>
    <t>Nguyễn Đương Công</t>
  </si>
  <si>
    <t>71DCOT16004</t>
  </si>
  <si>
    <t>Nguyễn Quang Huy</t>
  </si>
  <si>
    <t>71DCOT12076</t>
  </si>
  <si>
    <t>Nguyễn Văn Sơn</t>
  </si>
  <si>
    <t>71DCOT16023</t>
  </si>
  <si>
    <t>Phùng Trung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</si>
</sst>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/>
    <xf numFmtId="49" fontId="2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F9" sqref="F9:F20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186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201</v>
      </c>
      <c r="F4" s="83"/>
      <c r="G4" s="83"/>
      <c r="H4" s="83"/>
      <c r="I4" s="83"/>
      <c r="J4" s="83"/>
      <c r="K4" s="48" t="s">
        <v>189</v>
      </c>
      <c r="L4" s="8"/>
      <c r="M4" s="8"/>
    </row>
    <row r="5" spans="1:17" s="2" customFormat="1" ht="15">
      <c r="B5" s="2" t="s">
        <v>191</v>
      </c>
      <c r="D5" s="47" t="s">
        <v>91</v>
      </c>
      <c r="E5" s="84" t="s">
        <v>190</v>
      </c>
      <c r="F5" s="83"/>
      <c r="G5" s="48"/>
      <c r="H5" s="48"/>
      <c r="I5" s="48"/>
      <c r="K5" s="53" t="s">
        <v>92</v>
      </c>
      <c r="L5" s="54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78" t="s">
        <v>13</v>
      </c>
      <c r="E7" s="79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0"/>
      <c r="E8" s="81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202</v>
      </c>
      <c r="D9" s="61" t="s">
        <v>203</v>
      </c>
      <c r="E9" s="59"/>
      <c r="F9" s="22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204</v>
      </c>
      <c r="D10" s="61" t="s">
        <v>192</v>
      </c>
      <c r="E10" s="59"/>
      <c r="F10" s="22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205</v>
      </c>
      <c r="D11" s="61" t="s">
        <v>206</v>
      </c>
      <c r="E11" s="59"/>
      <c r="F11" s="22" t="s">
        <v>200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207</v>
      </c>
      <c r="D12" s="61" t="s">
        <v>208</v>
      </c>
      <c r="E12" s="59"/>
      <c r="F12" s="22" t="s">
        <v>199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182</v>
      </c>
      <c r="D13" s="61" t="s">
        <v>183</v>
      </c>
      <c r="E13" s="59"/>
      <c r="F13" s="22" t="s">
        <v>185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193</v>
      </c>
      <c r="D14" s="61" t="s">
        <v>194</v>
      </c>
      <c r="E14" s="59"/>
      <c r="F14" s="22" t="s">
        <v>184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20" si="2">A15</f>
        <v>7</v>
      </c>
      <c r="C15" s="60" t="s">
        <v>209</v>
      </c>
      <c r="D15" s="61" t="s">
        <v>210</v>
      </c>
      <c r="E15" s="59"/>
      <c r="F15" s="22" t="s">
        <v>199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211</v>
      </c>
      <c r="D16" s="61" t="s">
        <v>212</v>
      </c>
      <c r="E16" s="59"/>
      <c r="F16" s="22" t="s">
        <v>199</v>
      </c>
      <c r="G16" s="23"/>
      <c r="H16" s="24"/>
      <c r="I16" s="24"/>
      <c r="J16" s="24"/>
      <c r="K16" s="24"/>
      <c r="L16" s="24"/>
      <c r="M16" s="45"/>
    </row>
    <row r="17" spans="1:15" s="4" customFormat="1" ht="20.25" customHeight="1">
      <c r="A17" s="18">
        <v>9</v>
      </c>
      <c r="B17" s="12">
        <f t="shared" si="2"/>
        <v>9</v>
      </c>
      <c r="C17" s="60" t="s">
        <v>213</v>
      </c>
      <c r="D17" s="61" t="s">
        <v>214</v>
      </c>
      <c r="E17" s="59"/>
      <c r="F17" s="22" t="s">
        <v>199</v>
      </c>
      <c r="G17" s="23"/>
      <c r="H17" s="24"/>
      <c r="I17" s="24"/>
      <c r="J17" s="24"/>
      <c r="K17" s="24"/>
      <c r="L17" s="24"/>
      <c r="M17" s="45"/>
    </row>
    <row r="18" spans="1:15" s="4" customFormat="1" ht="20.25" customHeight="1">
      <c r="A18" s="18">
        <v>10</v>
      </c>
      <c r="B18" s="12">
        <f t="shared" si="2"/>
        <v>10</v>
      </c>
      <c r="C18" s="60" t="s">
        <v>195</v>
      </c>
      <c r="D18" s="61" t="s">
        <v>196</v>
      </c>
      <c r="E18" s="59"/>
      <c r="F18" s="22" t="s">
        <v>199</v>
      </c>
      <c r="G18" s="23"/>
      <c r="H18" s="24"/>
      <c r="I18" s="24"/>
      <c r="J18" s="24"/>
      <c r="K18" s="24"/>
      <c r="L18" s="24"/>
      <c r="M18" s="45"/>
    </row>
    <row r="19" spans="1:15" s="4" customFormat="1" ht="20.25" customHeight="1">
      <c r="A19" s="18">
        <v>11</v>
      </c>
      <c r="B19" s="12">
        <f t="shared" si="2"/>
        <v>11</v>
      </c>
      <c r="C19" s="60" t="s">
        <v>215</v>
      </c>
      <c r="D19" s="61" t="s">
        <v>216</v>
      </c>
      <c r="E19" s="59"/>
      <c r="F19" s="22" t="s">
        <v>199</v>
      </c>
      <c r="G19" s="23"/>
      <c r="H19" s="24"/>
      <c r="I19" s="24"/>
      <c r="J19" s="24"/>
      <c r="K19" s="24"/>
      <c r="L19" s="24"/>
      <c r="M19" s="45"/>
    </row>
    <row r="20" spans="1:15" s="4" customFormat="1" ht="20.25" customHeight="1">
      <c r="A20" s="18">
        <v>12</v>
      </c>
      <c r="B20" s="12">
        <f t="shared" si="2"/>
        <v>12</v>
      </c>
      <c r="C20" s="62" t="s">
        <v>197</v>
      </c>
      <c r="D20" s="63" t="s">
        <v>198</v>
      </c>
      <c r="E20" s="64"/>
      <c r="F20" s="65" t="s">
        <v>200</v>
      </c>
      <c r="G20" s="23"/>
      <c r="H20" s="24"/>
      <c r="I20" s="24"/>
      <c r="J20" s="24"/>
      <c r="K20" s="24"/>
      <c r="L20" s="24"/>
      <c r="M20" s="45"/>
    </row>
    <row r="21" spans="1:15" s="4" customFormat="1" ht="17.25" customHeight="1">
      <c r="A21" s="58"/>
      <c r="B21" s="26"/>
      <c r="C21" s="49"/>
      <c r="D21" s="50"/>
      <c r="E21" s="51"/>
      <c r="F21" s="29"/>
      <c r="G21" s="30"/>
      <c r="H21" s="31"/>
      <c r="I21" s="31"/>
      <c r="J21" s="31"/>
      <c r="K21" s="31"/>
      <c r="L21" s="31"/>
      <c r="M21" s="31"/>
      <c r="O21" s="39"/>
    </row>
    <row r="22" spans="1:15" s="5" customFormat="1" ht="12" customHeight="1"/>
    <row r="23" spans="1:15" ht="15">
      <c r="A23" s="82" t="s">
        <v>93</v>
      </c>
      <c r="B23" s="82"/>
      <c r="C23" s="82"/>
      <c r="D23" s="52" t="str">
        <f>COUNT(A9:A21)&amp;" sinh viên"</f>
        <v>12 sinh viên</v>
      </c>
      <c r="E23" s="52"/>
      <c r="F23" s="33" t="s">
        <v>77</v>
      </c>
      <c r="G23" s="4"/>
      <c r="H23" s="4"/>
      <c r="I23" s="34" t="s">
        <v>78</v>
      </c>
      <c r="J23" s="4"/>
    </row>
    <row r="24" spans="1:15" ht="8.25" customHeight="1">
      <c r="A24" s="32"/>
      <c r="B24" s="32"/>
      <c r="C24" s="32"/>
      <c r="D24" s="32"/>
      <c r="E24" s="32"/>
      <c r="F24" s="33"/>
      <c r="G24" s="4"/>
      <c r="H24" s="4"/>
      <c r="I24" s="34"/>
      <c r="J24" s="4"/>
    </row>
    <row r="25" spans="1:15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5" s="5" customFormat="1" ht="15.75"/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3:C23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99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2" t="s">
        <v>102</v>
      </c>
      <c r="E5" s="72"/>
      <c r="F5" s="72"/>
      <c r="G5" s="72"/>
      <c r="H5" s="72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181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2023-11-06T03:04:47Z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