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T11" sheetId="81" r:id="rId5"/>
    <sheet name="72DCK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'72DCKT11'!$7:$8</definedName>
    <definedName name="_xlnm.Print_Titles" localSheetId="5">'72DCKT12'!$7:$8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47" i="82" l="1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5" i="81" l="1"/>
  <c r="B36" i="81"/>
  <c r="B37" i="81"/>
  <c r="B38" i="81"/>
  <c r="B39" i="81"/>
  <c r="B40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12" i="81" l="1"/>
  <c r="D43" i="81" l="1"/>
  <c r="B11" i="81"/>
  <c r="B10" i="81"/>
  <c r="B9" i="81"/>
</calcChain>
</file>

<file path=xl/sharedStrings.xml><?xml version="1.0" encoding="utf-8"?>
<sst xmlns="http://schemas.openxmlformats.org/spreadsheetml/2006/main" count="1128" uniqueCount="357">
  <si>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</si>
  <si>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</si>
  <si>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</si>
  <si>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</si>
  <si>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</si>
  <si>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</si>
  <si>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</si>
  <si>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</si>
  <si>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</si>
  <si>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</si>
  <si>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</si>
  <si>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</si>
  <si>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</si>
  <si>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</si>
  <si>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</si>
  <si>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</si>
  <si>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</si>
  <si>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</si>
  <si>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</si>
  <si>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</si>
  <si>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</si>
  <si>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</si>
  <si>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</si>
  <si>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</si>
  <si>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</si>
  <si>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</si>
  <si>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</si>
  <si>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</si>
  <si>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</si>
  <si>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</si>
  <si>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</si>
  <si>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</si>
  <si>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</si>
  <si>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</si>
  <si>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</si>
  <si>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</si>
  <si>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</si>
  <si>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</si>
  <si>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</si>
  <si>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</si>
  <si>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</si>
  <si>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</si>
  <si>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</si>
  <si>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</si>
  <si>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</si>
  <si>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</si>
  <si>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</si>
  <si>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</si>
  <si>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</si>
  <si>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</si>
  <si>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</si>
  <si>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</si>
  <si>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</si>
  <si>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</si>
  <si>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</si>
  <si>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</si>
  <si>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</si>
  <si>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</si>
  <si>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</si>
  <si>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</si>
  <si>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</si>
  <si>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</si>
  <si>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</si>
  <si>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</si>
  <si>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</si>
  <si>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</si>
  <si>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</si>
  <si>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</si>
  <si>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</si>
  <si>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</si>
  <si>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</si>
  <si>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</si>
  <si>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</si>
  <si>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</si>
  <si>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</si>
  <si>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</si>
  <si>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</si>
  <si>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</si>
  <si>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</si>
  <si>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</si>
  <si>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</si>
  <si>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</si>
  <si>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</si>
  <si>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</si>
  <si>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</si>
  <si>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</si>
  <si>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</si>
  <si>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</si>
  <si>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</si>
  <si>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</si>
  <si>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</si>
  <si>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</si>
  <si>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</si>
  <si>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</si>
  <si>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</si>
  <si>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</si>
  <si>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</si>
  <si>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</si>
  <si>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</si>
  <si>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</si>
  <si>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</si>
  <si>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</si>
  <si>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</si>
  <si>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</si>
  <si>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</si>
  <si>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</si>
  <si>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</si>
  <si>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</si>
  <si>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</si>
  <si>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</si>
  <si>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</si>
  <si>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</si>
  <si>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</si>
  <si>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</si>
  <si>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</si>
  <si>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</si>
  <si>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</si>
  <si>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</si>
  <si>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</si>
  <si>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</si>
  <si>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</si>
  <si>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</si>
  <si>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</si>
  <si>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</si>
  <si>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</si>
  <si>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</si>
  <si>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</si>
  <si>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</si>
  <si>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</si>
  <si>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</si>
  <si>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</si>
  <si>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</si>
  <si>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</si>
  <si>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</si>
  <si>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</si>
  <si>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</si>
  <si>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</si>
  <si>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</si>
  <si>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</si>
  <si>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</si>
  <si>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</si>
  <si>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</si>
  <si>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</si>
  <si>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</si>
  <si>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</si>
  <si>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</si>
  <si>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</si>
  <si>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</si>
  <si>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</si>
  <si>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</si>
  <si>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</si>
  <si>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</si>
  <si>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</si>
  <si>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</si>
  <si>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</si>
  <si>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</si>
  <si>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</si>
  <si>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</si>
  <si>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</si>
  <si>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</si>
  <si>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</si>
  <si>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</si>
  <si>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</si>
  <si>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</si>
  <si>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</si>
  <si>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</si>
  <si>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</si>
  <si>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</si>
  <si>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</si>
  <si>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</si>
  <si>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</si>
  <si>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</si>
  <si>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</si>
  <si>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</si>
  <si>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</si>
  <si>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</si>
  <si>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</si>
  <si>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</si>
  <si>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</si>
  <si>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</si>
  <si>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</si>
  <si>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</si>
  <si>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</si>
  <si>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</si>
  <si>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Công</t>
  </si>
  <si>
    <t>Linh</t>
  </si>
  <si>
    <t>Tùng</t>
  </si>
  <si>
    <t>Ca 1</t>
  </si>
  <si>
    <t>Dương</t>
  </si>
  <si>
    <t>Ngọc</t>
  </si>
  <si>
    <t>Diệu</t>
  </si>
  <si>
    <t>Nguyễn Bảo</t>
  </si>
  <si>
    <t>Giang</t>
  </si>
  <si>
    <t>Tin học kế toán (DC3KT19)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</si>
  <si>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</si>
  <si>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TH/VĐ</t>
    </r>
  </si>
  <si>
    <t>72DCKT10008</t>
  </si>
  <si>
    <t>Đỗ Mạnh</t>
  </si>
  <si>
    <t>72DCKT11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</si>
  <si>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</si>
  <si>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</si>
  <si>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</si>
  <si>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</si>
  <si>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</si>
  <si>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</si>
  <si>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</si>
  <si>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Nguyễn Ngọc</t>
  </si>
  <si>
    <t>Ánh</t>
  </si>
  <si>
    <t>72DCKT10027</t>
  </si>
  <si>
    <t>Nguyễn Thị</t>
  </si>
  <si>
    <t>Bình</t>
  </si>
  <si>
    <t>72DCKT10035</t>
  </si>
  <si>
    <t>Hoàng Thị Kiều</t>
  </si>
  <si>
    <t>Châm</t>
  </si>
  <si>
    <t>72DCKT10029</t>
  </si>
  <si>
    <t>Nguyễn Hà</t>
  </si>
  <si>
    <t>Chi</t>
  </si>
  <si>
    <t>72DCKT10013</t>
  </si>
  <si>
    <t>Phùng Đắc</t>
  </si>
  <si>
    <t>72DCKT10001</t>
  </si>
  <si>
    <t>Vương Thị Thùy</t>
  </si>
  <si>
    <t>72DCKT10039</t>
  </si>
  <si>
    <t>Nguyễn Hương</t>
  </si>
  <si>
    <t>72DCKT10014</t>
  </si>
  <si>
    <t>Trần Thu</t>
  </si>
  <si>
    <t>Hà</t>
  </si>
  <si>
    <t>72DCKT10005</t>
  </si>
  <si>
    <t>Hảo</t>
  </si>
  <si>
    <t>72DCKT10030</t>
  </si>
  <si>
    <t>72DCKT10015</t>
  </si>
  <si>
    <t>Dương Thị</t>
  </si>
  <si>
    <t>Hằng</t>
  </si>
  <si>
    <t>72DCKT10025</t>
  </si>
  <si>
    <t>Nguyễn Thị Thanh</t>
  </si>
  <si>
    <t>Huyền</t>
  </si>
  <si>
    <t>72DCKT10031</t>
  </si>
  <si>
    <t>Vũ Thị Mai</t>
  </si>
  <si>
    <t>Hương</t>
  </si>
  <si>
    <t>72DCKT10012</t>
  </si>
  <si>
    <t>Lê Vũ Khánh</t>
  </si>
  <si>
    <t>72DCKT10038</t>
  </si>
  <si>
    <t>Phạm Dương</t>
  </si>
  <si>
    <t>Ly</t>
  </si>
  <si>
    <t>72DCKT10002</t>
  </si>
  <si>
    <t>Vũ Thị Bích</t>
  </si>
  <si>
    <t>72DCKT10037</t>
  </si>
  <si>
    <t>Bùi Thị Mai</t>
  </si>
  <si>
    <t>Phương</t>
  </si>
  <si>
    <t>72DCKT10022</t>
  </si>
  <si>
    <t>Đoàn Huy</t>
  </si>
  <si>
    <t>Quang</t>
  </si>
  <si>
    <t>72DCKT10011</t>
  </si>
  <si>
    <t>Nguyễn Thị Phương</t>
  </si>
  <si>
    <t>Thảo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</si>
  <si>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</si>
  <si>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</si>
  <si>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</si>
  <si>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</si>
  <si>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</si>
  <si>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</si>
  <si>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</si>
  <si>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</si>
  <si>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Thư</t>
  </si>
  <si>
    <t>72DCKT10024</t>
  </si>
  <si>
    <t>Nguyễn Thị Thu</t>
  </si>
  <si>
    <t>Trang</t>
  </si>
  <si>
    <t>72DCKT10032</t>
  </si>
  <si>
    <t>Phạm Thị Huyền</t>
  </si>
  <si>
    <t>72DCKT10004</t>
  </si>
  <si>
    <t>Vũ Thị</t>
  </si>
  <si>
    <t>72DCKT10017</t>
  </si>
  <si>
    <t>Trương Sơn</t>
  </si>
  <si>
    <t>72DCKT10003</t>
  </si>
  <si>
    <t>Nguyễn Thu</t>
  </si>
  <si>
    <t>Vân</t>
  </si>
  <si>
    <t>72DCKT10010</t>
  </si>
  <si>
    <t>Xuân</t>
  </si>
  <si>
    <t>72DCKT10081</t>
  </si>
  <si>
    <t>Nguyễn Thị Ngọc</t>
  </si>
  <si>
    <t>72DCKT12</t>
  </si>
  <si>
    <t>72DCKT10079</t>
  </si>
  <si>
    <t>Hoàng Ngọc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</si>
  <si>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</si>
  <si>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</si>
  <si>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</si>
  <si>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</si>
  <si>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</si>
  <si>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</si>
  <si>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</si>
  <si>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</si>
  <si>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</si>
  <si>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72DCKT10057</t>
  </si>
  <si>
    <t>Trần Thị Xuân</t>
  </si>
  <si>
    <t>72DCKT10054</t>
  </si>
  <si>
    <t>Đỗ Thị Hương</t>
  </si>
  <si>
    <t>Dịu</t>
  </si>
  <si>
    <t>72DCKT10077</t>
  </si>
  <si>
    <t>72DCKT10044</t>
  </si>
  <si>
    <t>72DCKT10065</t>
  </si>
  <si>
    <t>72DCKT10045</t>
  </si>
  <si>
    <t>Nguyễn Thị Hồng</t>
  </si>
  <si>
    <t>Hải</t>
  </si>
  <si>
    <t>72DCKT10078</t>
  </si>
  <si>
    <t>Nguyễn Hồng</t>
  </si>
  <si>
    <t>Hạnh</t>
  </si>
  <si>
    <t>72DCKT10049</t>
  </si>
  <si>
    <t>Hậu</t>
  </si>
  <si>
    <t>72DCKT10068</t>
  </si>
  <si>
    <t>72DCKT10055</t>
  </si>
  <si>
    <t>Trần Thị Khánh</t>
  </si>
  <si>
    <t>72DCKT10074</t>
  </si>
  <si>
    <t>Phan Thu</t>
  </si>
  <si>
    <t>72DCKT10086</t>
  </si>
  <si>
    <t>Lan</t>
  </si>
  <si>
    <t>72DCKT10061</t>
  </si>
  <si>
    <t>Nguyễn Thị Mỹ</t>
  </si>
  <si>
    <t>Lệ</t>
  </si>
  <si>
    <t>72DCKT10064</t>
  </si>
  <si>
    <t>Phùng Thị Phương</t>
  </si>
  <si>
    <t>72DCKT10047</t>
  </si>
  <si>
    <t>Trương Thị</t>
  </si>
  <si>
    <t>Loan</t>
  </si>
  <si>
    <t>72DCKT10076</t>
  </si>
  <si>
    <t>72DCKT10071</t>
  </si>
  <si>
    <t>Nguyễn Thị Bích</t>
  </si>
  <si>
    <t>72DCKT10058</t>
  </si>
  <si>
    <t>Phạm Ánh</t>
  </si>
  <si>
    <t>72DCKT10053</t>
  </si>
  <si>
    <t>Lê Thị</t>
  </si>
  <si>
    <t>Oanh</t>
  </si>
  <si>
    <t>72DCKT10085</t>
  </si>
  <si>
    <t>Nguyễn Kim</t>
  </si>
  <si>
    <t>72DCKT10051</t>
  </si>
  <si>
    <t>Đỗ Thanh</t>
  </si>
  <si>
    <t>72DCKT10073</t>
  </si>
  <si>
    <t>Nguyễn Diễm</t>
  </si>
  <si>
    <t>Quỳnh</t>
  </si>
  <si>
    <t>72DCKT10069</t>
  </si>
  <si>
    <t>Đào Thị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</si>
  <si>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</si>
  <si>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</si>
  <si>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</si>
  <si>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</si>
  <si>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</si>
  <si>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</si>
  <si>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</si>
  <si>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</si>
  <si>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</si>
  <si>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</si>
  <si>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</si>
  <si>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72DCKT10084</t>
  </si>
  <si>
    <t>Hoàng Thị Thu</t>
  </si>
  <si>
    <t>72DCKT10075</t>
  </si>
  <si>
    <t>Phan Thị Kiều</t>
  </si>
  <si>
    <t>72DCKT10056</t>
  </si>
  <si>
    <t>Nguyễn Hải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</si>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</sst>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view="pageLayout" zoomScale="115" zoomScaleNormal="100" zoomScalePageLayoutView="115" workbookViewId="0">
      <selection activeCell="F45" sqref="F45:F46"/>
    </sheetView>
  </sheetViews>
  <sheetFormatPr defaultColWidth="9" defaultRowHeight="12.75"/>
  <cols>
    <col min="1" max="2" width="4.28515625" customWidth="1"/>
    <col min="3" max="3" width="14.140625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182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7" t="s">
        <v>193</v>
      </c>
      <c r="F4" s="87"/>
      <c r="G4" s="87"/>
      <c r="H4" s="87"/>
      <c r="I4" s="87"/>
      <c r="J4" s="87"/>
      <c r="K4" s="48" t="s">
        <v>195</v>
      </c>
      <c r="L4" s="8"/>
      <c r="M4" s="8"/>
    </row>
    <row r="5" spans="1:17" s="2" customFormat="1" ht="16.5" customHeight="1">
      <c r="B5" s="2" t="s">
        <v>194</v>
      </c>
      <c r="D5" s="47" t="s">
        <v>91</v>
      </c>
      <c r="E5" s="88">
        <v>45303</v>
      </c>
      <c r="F5" s="89"/>
      <c r="G5" s="48"/>
      <c r="H5" s="48"/>
      <c r="I5" s="48"/>
      <c r="K5" s="50" t="s">
        <v>92</v>
      </c>
      <c r="L5" s="51" t="s">
        <v>187</v>
      </c>
      <c r="M5" s="57"/>
    </row>
    <row r="6" spans="1:17" s="2" customFormat="1" ht="9" customHeight="1">
      <c r="E6" s="57"/>
      <c r="F6" s="57"/>
      <c r="G6" s="57"/>
      <c r="I6" s="7"/>
    </row>
    <row r="7" spans="1:17" s="3" customFormat="1" ht="17.25" customHeight="1">
      <c r="A7" s="83" t="s">
        <v>10</v>
      </c>
      <c r="B7" s="83" t="s">
        <v>11</v>
      </c>
      <c r="C7" s="83" t="s">
        <v>12</v>
      </c>
      <c r="D7" s="90" t="s">
        <v>13</v>
      </c>
      <c r="E7" s="91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83" t="s">
        <v>18</v>
      </c>
      <c r="M7" s="83" t="s">
        <v>19</v>
      </c>
      <c r="O7" s="38" t="s">
        <v>20</v>
      </c>
      <c r="P7" s="38"/>
      <c r="Q7" s="38"/>
    </row>
    <row r="8" spans="1:17" s="3" customFormat="1" ht="17.25" customHeight="1">
      <c r="A8" s="84"/>
      <c r="B8" s="84"/>
      <c r="C8" s="84"/>
      <c r="D8" s="92"/>
      <c r="E8" s="93"/>
      <c r="F8" s="82"/>
      <c r="G8" s="82"/>
      <c r="H8" s="82"/>
      <c r="I8" s="10" t="s">
        <v>21</v>
      </c>
      <c r="J8" s="10" t="s">
        <v>22</v>
      </c>
      <c r="K8" s="10" t="s">
        <v>23</v>
      </c>
      <c r="L8" s="84"/>
      <c r="M8" s="84"/>
    </row>
    <row r="9" spans="1:17" s="4" customFormat="1" ht="17.25" customHeight="1">
      <c r="A9" s="18">
        <v>1</v>
      </c>
      <c r="B9" s="12">
        <f t="shared" ref="B9:B11" si="0">A9</f>
        <v>1</v>
      </c>
      <c r="C9" s="61" t="s">
        <v>196</v>
      </c>
      <c r="D9" s="58" t="s">
        <v>197</v>
      </c>
      <c r="E9" s="59" t="s">
        <v>183</v>
      </c>
      <c r="F9" s="60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1" t="s">
        <v>199</v>
      </c>
      <c r="D10" s="58" t="s">
        <v>200</v>
      </c>
      <c r="E10" s="59" t="s">
        <v>183</v>
      </c>
      <c r="F10" s="60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1" t="s">
        <v>201</v>
      </c>
      <c r="D11" s="58" t="s">
        <v>202</v>
      </c>
      <c r="E11" s="59" t="s">
        <v>183</v>
      </c>
      <c r="F11" s="60" t="s">
        <v>198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ref="B12:B15" si="1">A12</f>
        <v>4</v>
      </c>
      <c r="C12" s="61" t="s">
        <v>203</v>
      </c>
      <c r="D12" s="58" t="s">
        <v>204</v>
      </c>
      <c r="E12" s="59" t="s">
        <v>183</v>
      </c>
      <c r="F12" s="60" t="s">
        <v>198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1"/>
        <v>5</v>
      </c>
      <c r="C13" s="61" t="s">
        <v>205</v>
      </c>
      <c r="D13" s="58" t="s">
        <v>206</v>
      </c>
      <c r="E13" s="59" t="s">
        <v>207</v>
      </c>
      <c r="F13" s="60" t="s">
        <v>198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1"/>
        <v>6</v>
      </c>
      <c r="C14" s="61" t="s">
        <v>208</v>
      </c>
      <c r="D14" s="58" t="s">
        <v>209</v>
      </c>
      <c r="E14" s="59" t="s">
        <v>210</v>
      </c>
      <c r="F14" s="60" t="s">
        <v>198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1"/>
        <v>7</v>
      </c>
      <c r="C15" s="61" t="s">
        <v>211</v>
      </c>
      <c r="D15" s="58" t="s">
        <v>212</v>
      </c>
      <c r="E15" s="59" t="s">
        <v>213</v>
      </c>
      <c r="F15" s="60" t="s">
        <v>198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ref="B16:B34" si="2">A16</f>
        <v>8</v>
      </c>
      <c r="C16" s="61" t="s">
        <v>214</v>
      </c>
      <c r="D16" s="58" t="s">
        <v>215</v>
      </c>
      <c r="E16" s="59" t="s">
        <v>216</v>
      </c>
      <c r="F16" s="60" t="s">
        <v>198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2"/>
        <v>9</v>
      </c>
      <c r="C17" s="61" t="s">
        <v>217</v>
      </c>
      <c r="D17" s="58" t="s">
        <v>218</v>
      </c>
      <c r="E17" s="59" t="s">
        <v>184</v>
      </c>
      <c r="F17" s="60" t="s">
        <v>198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2"/>
        <v>10</v>
      </c>
      <c r="C18" s="61" t="s">
        <v>219</v>
      </c>
      <c r="D18" s="58" t="s">
        <v>220</v>
      </c>
      <c r="E18" s="59" t="s">
        <v>188</v>
      </c>
      <c r="F18" s="60" t="s">
        <v>198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2"/>
        <v>11</v>
      </c>
      <c r="C19" s="61" t="s">
        <v>221</v>
      </c>
      <c r="D19" s="58" t="s">
        <v>222</v>
      </c>
      <c r="E19" s="59" t="s">
        <v>192</v>
      </c>
      <c r="F19" s="60" t="s">
        <v>198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si="2"/>
        <v>12</v>
      </c>
      <c r="C20" s="61" t="s">
        <v>223</v>
      </c>
      <c r="D20" s="58" t="s">
        <v>224</v>
      </c>
      <c r="E20" s="59" t="s">
        <v>225</v>
      </c>
      <c r="F20" s="60" t="s">
        <v>198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2"/>
        <v>13</v>
      </c>
      <c r="C21" s="61" t="s">
        <v>226</v>
      </c>
      <c r="D21" s="58" t="s">
        <v>209</v>
      </c>
      <c r="E21" s="59" t="s">
        <v>227</v>
      </c>
      <c r="F21" s="60" t="s">
        <v>198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2"/>
        <v>14</v>
      </c>
      <c r="C22" s="61" t="s">
        <v>228</v>
      </c>
      <c r="D22" s="58" t="s">
        <v>209</v>
      </c>
      <c r="E22" s="59" t="s">
        <v>227</v>
      </c>
      <c r="F22" s="60" t="s">
        <v>198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2"/>
        <v>15</v>
      </c>
      <c r="C23" s="61" t="s">
        <v>229</v>
      </c>
      <c r="D23" s="58" t="s">
        <v>230</v>
      </c>
      <c r="E23" s="59" t="s">
        <v>231</v>
      </c>
      <c r="F23" s="60" t="s">
        <v>198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2"/>
        <v>16</v>
      </c>
      <c r="C24" s="61" t="s">
        <v>232</v>
      </c>
      <c r="D24" s="58" t="s">
        <v>233</v>
      </c>
      <c r="E24" s="59" t="s">
        <v>234</v>
      </c>
      <c r="F24" s="60" t="s">
        <v>198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2"/>
        <v>17</v>
      </c>
      <c r="C25" s="61" t="s">
        <v>235</v>
      </c>
      <c r="D25" s="58" t="s">
        <v>236</v>
      </c>
      <c r="E25" s="59" t="s">
        <v>237</v>
      </c>
      <c r="F25" s="60" t="s">
        <v>198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2"/>
        <v>18</v>
      </c>
      <c r="C26" s="61" t="s">
        <v>238</v>
      </c>
      <c r="D26" s="58" t="s">
        <v>239</v>
      </c>
      <c r="E26" s="59" t="s">
        <v>185</v>
      </c>
      <c r="F26" s="60" t="s">
        <v>198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2"/>
        <v>19</v>
      </c>
      <c r="C27" s="61" t="s">
        <v>240</v>
      </c>
      <c r="D27" s="58" t="s">
        <v>241</v>
      </c>
      <c r="E27" s="59" t="s">
        <v>242</v>
      </c>
      <c r="F27" s="60" t="s">
        <v>198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2"/>
        <v>20</v>
      </c>
      <c r="C28" s="61" t="s">
        <v>243</v>
      </c>
      <c r="D28" s="58" t="s">
        <v>244</v>
      </c>
      <c r="E28" s="59" t="s">
        <v>189</v>
      </c>
      <c r="F28" s="60" t="s">
        <v>198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2"/>
        <v>21</v>
      </c>
      <c r="C29" s="61" t="s">
        <v>245</v>
      </c>
      <c r="D29" s="58" t="s">
        <v>246</v>
      </c>
      <c r="E29" s="59" t="s">
        <v>247</v>
      </c>
      <c r="F29" s="60" t="s">
        <v>198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2"/>
        <v>22</v>
      </c>
      <c r="C30" s="61" t="s">
        <v>248</v>
      </c>
      <c r="D30" s="58" t="s">
        <v>249</v>
      </c>
      <c r="E30" s="59" t="s">
        <v>250</v>
      </c>
      <c r="F30" s="60" t="s">
        <v>198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2"/>
        <v>23</v>
      </c>
      <c r="C31" s="61" t="s">
        <v>251</v>
      </c>
      <c r="D31" s="58" t="s">
        <v>252</v>
      </c>
      <c r="E31" s="59" t="s">
        <v>253</v>
      </c>
      <c r="F31" s="60" t="s">
        <v>198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2"/>
        <v>24</v>
      </c>
      <c r="C32" s="61" t="s">
        <v>254</v>
      </c>
      <c r="D32" s="58" t="s">
        <v>255</v>
      </c>
      <c r="E32" s="59" t="s">
        <v>256</v>
      </c>
      <c r="F32" s="60" t="s">
        <v>198</v>
      </c>
      <c r="G32" s="23"/>
      <c r="H32" s="24"/>
      <c r="I32" s="24"/>
      <c r="J32" s="24"/>
      <c r="K32" s="24"/>
      <c r="L32" s="24"/>
      <c r="M32" s="45"/>
    </row>
    <row r="33" spans="1:15" s="4" customFormat="1" ht="17.25" customHeight="1">
      <c r="A33" s="18">
        <v>25</v>
      </c>
      <c r="B33" s="12">
        <f t="shared" si="2"/>
        <v>25</v>
      </c>
      <c r="C33" s="61" t="s">
        <v>257</v>
      </c>
      <c r="D33" s="58" t="s">
        <v>258</v>
      </c>
      <c r="E33" s="59" t="s">
        <v>259</v>
      </c>
      <c r="F33" s="60" t="s">
        <v>198</v>
      </c>
      <c r="G33" s="23"/>
      <c r="H33" s="24"/>
      <c r="I33" s="24"/>
      <c r="J33" s="24"/>
      <c r="K33" s="24"/>
      <c r="L33" s="24"/>
      <c r="M33" s="45"/>
    </row>
    <row r="34" spans="1:15" s="4" customFormat="1" ht="17.25" customHeight="1">
      <c r="A34" s="18">
        <v>26</v>
      </c>
      <c r="B34" s="12">
        <f t="shared" si="2"/>
        <v>26</v>
      </c>
      <c r="C34" s="61" t="s">
        <v>260</v>
      </c>
      <c r="D34" s="58" t="s">
        <v>261</v>
      </c>
      <c r="E34" s="59" t="s">
        <v>262</v>
      </c>
      <c r="F34" s="60" t="s">
        <v>198</v>
      </c>
      <c r="G34" s="23"/>
      <c r="H34" s="24"/>
      <c r="I34" s="24"/>
      <c r="J34" s="24"/>
      <c r="K34" s="24"/>
      <c r="L34" s="24"/>
      <c r="M34" s="45"/>
    </row>
    <row r="35" spans="1:15" s="4" customFormat="1" ht="17.25" customHeight="1">
      <c r="A35" s="18">
        <v>27</v>
      </c>
      <c r="B35" s="12">
        <f t="shared" ref="B35:B40" si="3">A35</f>
        <v>27</v>
      </c>
      <c r="C35" s="61" t="s">
        <v>263</v>
      </c>
      <c r="D35" s="58" t="s">
        <v>264</v>
      </c>
      <c r="E35" s="59" t="s">
        <v>265</v>
      </c>
      <c r="F35" s="60" t="s">
        <v>198</v>
      </c>
      <c r="G35" s="23"/>
      <c r="H35" s="24"/>
      <c r="I35" s="24"/>
      <c r="J35" s="24"/>
      <c r="K35" s="24"/>
      <c r="L35" s="24"/>
      <c r="M35" s="45"/>
    </row>
    <row r="36" spans="1:15" s="4" customFormat="1" ht="17.25" customHeight="1">
      <c r="A36" s="18">
        <v>28</v>
      </c>
      <c r="B36" s="12">
        <f t="shared" si="3"/>
        <v>28</v>
      </c>
      <c r="C36" s="61" t="s">
        <v>266</v>
      </c>
      <c r="D36" s="58" t="s">
        <v>267</v>
      </c>
      <c r="E36" s="59" t="s">
        <v>265</v>
      </c>
      <c r="F36" s="60" t="s">
        <v>198</v>
      </c>
      <c r="G36" s="23"/>
      <c r="H36" s="24"/>
      <c r="I36" s="24"/>
      <c r="J36" s="24"/>
      <c r="K36" s="24"/>
      <c r="L36" s="24"/>
      <c r="M36" s="45"/>
    </row>
    <row r="37" spans="1:15" s="4" customFormat="1" ht="17.25" customHeight="1">
      <c r="A37" s="18">
        <v>29</v>
      </c>
      <c r="B37" s="12">
        <f t="shared" si="3"/>
        <v>29</v>
      </c>
      <c r="C37" s="61" t="s">
        <v>268</v>
      </c>
      <c r="D37" s="64" t="s">
        <v>269</v>
      </c>
      <c r="E37" s="65" t="s">
        <v>265</v>
      </c>
      <c r="F37" s="60" t="s">
        <v>198</v>
      </c>
      <c r="G37" s="23"/>
      <c r="H37" s="24"/>
      <c r="I37" s="24"/>
      <c r="J37" s="24"/>
      <c r="K37" s="24"/>
      <c r="L37" s="24"/>
      <c r="M37" s="45"/>
    </row>
    <row r="38" spans="1:15" s="4" customFormat="1" ht="17.25" customHeight="1">
      <c r="A38" s="18">
        <v>30</v>
      </c>
      <c r="B38" s="12">
        <f t="shared" si="3"/>
        <v>30</v>
      </c>
      <c r="C38" s="61" t="s">
        <v>270</v>
      </c>
      <c r="D38" s="58" t="s">
        <v>271</v>
      </c>
      <c r="E38" s="59" t="s">
        <v>186</v>
      </c>
      <c r="F38" s="60" t="s">
        <v>198</v>
      </c>
      <c r="G38" s="23"/>
      <c r="H38" s="24"/>
      <c r="I38" s="24"/>
      <c r="J38" s="24"/>
      <c r="K38" s="24"/>
      <c r="L38" s="24"/>
      <c r="M38" s="45"/>
    </row>
    <row r="39" spans="1:15" s="4" customFormat="1" ht="17.25" customHeight="1">
      <c r="A39" s="18">
        <v>31</v>
      </c>
      <c r="B39" s="12">
        <f t="shared" si="3"/>
        <v>31</v>
      </c>
      <c r="C39" s="61" t="s">
        <v>272</v>
      </c>
      <c r="D39" s="58" t="s">
        <v>273</v>
      </c>
      <c r="E39" s="59" t="s">
        <v>274</v>
      </c>
      <c r="F39" s="60" t="s">
        <v>198</v>
      </c>
      <c r="G39" s="23"/>
      <c r="H39" s="24"/>
      <c r="I39" s="24"/>
      <c r="J39" s="24"/>
      <c r="K39" s="24"/>
      <c r="L39" s="24"/>
      <c r="M39" s="45"/>
    </row>
    <row r="40" spans="1:15" s="4" customFormat="1" ht="17.25" customHeight="1">
      <c r="A40" s="18">
        <v>32</v>
      </c>
      <c r="B40" s="12">
        <f t="shared" si="3"/>
        <v>32</v>
      </c>
      <c r="C40" s="61" t="s">
        <v>275</v>
      </c>
      <c r="D40" s="58" t="s">
        <v>209</v>
      </c>
      <c r="E40" s="59" t="s">
        <v>276</v>
      </c>
      <c r="F40" s="60" t="s">
        <v>198</v>
      </c>
      <c r="G40" s="23"/>
      <c r="H40" s="24"/>
      <c r="I40" s="24"/>
      <c r="J40" s="24"/>
      <c r="K40" s="24"/>
      <c r="L40" s="24"/>
      <c r="M40" s="45"/>
    </row>
    <row r="41" spans="1:15" s="4" customFormat="1" ht="17.25" customHeight="1">
      <c r="A41" s="55"/>
      <c r="B41" s="66"/>
      <c r="C41" s="67"/>
      <c r="D41" s="68"/>
      <c r="E41" s="69"/>
      <c r="F41" s="70"/>
      <c r="G41" s="71"/>
      <c r="H41" s="72"/>
      <c r="I41" s="72"/>
      <c r="J41" s="72"/>
      <c r="K41" s="72"/>
      <c r="L41" s="72"/>
      <c r="M41" s="73"/>
      <c r="O41" s="39"/>
    </row>
    <row r="42" spans="1:15" s="5" customFormat="1" ht="12" customHeight="1"/>
    <row r="43" spans="1:15" ht="15">
      <c r="A43" s="86" t="s">
        <v>93</v>
      </c>
      <c r="B43" s="86"/>
      <c r="C43" s="86"/>
      <c r="D43" s="49" t="str">
        <f>COUNT(A9:A40)&amp;" sinh viên"</f>
        <v>32 sinh viên</v>
      </c>
      <c r="E43" s="49"/>
      <c r="F43" s="33" t="s">
        <v>77</v>
      </c>
      <c r="G43" s="4"/>
      <c r="H43" s="4"/>
      <c r="I43" s="34" t="s">
        <v>78</v>
      </c>
      <c r="J43" s="4"/>
    </row>
    <row r="44" spans="1:15" ht="8.25" customHeight="1">
      <c r="A44" s="56"/>
      <c r="B44" s="56"/>
      <c r="C44" s="56"/>
      <c r="D44" s="56"/>
      <c r="E44" s="56"/>
      <c r="F44" s="33"/>
      <c r="G44" s="4"/>
      <c r="H44" s="4"/>
      <c r="I44" s="34"/>
      <c r="J44" s="4"/>
    </row>
    <row r="45" spans="1:15" ht="15">
      <c r="A45" s="35"/>
      <c r="B45" s="4" t="s">
        <v>79</v>
      </c>
      <c r="C45" s="4"/>
      <c r="D45" s="4"/>
      <c r="E45" s="4"/>
      <c r="F45" s="4" t="s">
        <v>80</v>
      </c>
      <c r="G45" s="36"/>
      <c r="H45" s="35"/>
      <c r="I45" s="37"/>
      <c r="J45" s="4" t="s">
        <v>81</v>
      </c>
    </row>
    <row r="46" spans="1:15" s="5" customFormat="1" ht="15.75"/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/>
  </sheetData>
  <mergeCells count="16">
    <mergeCell ref="A43:C4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view="pageLayout" zoomScale="115" zoomScaleNormal="100" zoomScalePageLayoutView="115" workbookViewId="0">
      <selection activeCell="G60" sqref="G60:H60"/>
    </sheetView>
  </sheetViews>
  <sheetFormatPr defaultColWidth="9" defaultRowHeight="12.75"/>
  <cols>
    <col min="1" max="2" width="4.28515625" customWidth="1"/>
    <col min="3" max="3" width="14" customWidth="1"/>
    <col min="4" max="4" width="15.140625" customWidth="1"/>
    <col min="5" max="5" width="11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182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7" t="s">
        <v>193</v>
      </c>
      <c r="F4" s="87"/>
      <c r="G4" s="87"/>
      <c r="H4" s="87"/>
      <c r="I4" s="87"/>
      <c r="J4" s="87"/>
      <c r="K4" s="48" t="s">
        <v>195</v>
      </c>
      <c r="L4" s="8"/>
      <c r="M4" s="8"/>
    </row>
    <row r="5" spans="1:17" s="2" customFormat="1" ht="16.5" customHeight="1">
      <c r="B5" s="2" t="s">
        <v>194</v>
      </c>
      <c r="D5" s="47" t="s">
        <v>91</v>
      </c>
      <c r="E5" s="88">
        <v>45303</v>
      </c>
      <c r="F5" s="89"/>
      <c r="G5" s="48"/>
      <c r="H5" s="48"/>
      <c r="I5" s="48"/>
      <c r="K5" s="50" t="s">
        <v>92</v>
      </c>
      <c r="L5" s="51" t="s">
        <v>187</v>
      </c>
      <c r="M5" s="62"/>
    </row>
    <row r="6" spans="1:17" s="2" customFormat="1" ht="9" customHeight="1">
      <c r="E6" s="62"/>
      <c r="F6" s="62"/>
      <c r="G6" s="62"/>
      <c r="I6" s="7"/>
    </row>
    <row r="7" spans="1:17" s="3" customFormat="1" ht="17.25" customHeight="1">
      <c r="A7" s="83" t="s">
        <v>10</v>
      </c>
      <c r="B7" s="83" t="s">
        <v>11</v>
      </c>
      <c r="C7" s="83" t="s">
        <v>12</v>
      </c>
      <c r="D7" s="90" t="s">
        <v>13</v>
      </c>
      <c r="E7" s="91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83" t="s">
        <v>18</v>
      </c>
      <c r="M7" s="83" t="s">
        <v>19</v>
      </c>
      <c r="O7" s="38" t="s">
        <v>20</v>
      </c>
      <c r="P7" s="38"/>
      <c r="Q7" s="38"/>
    </row>
    <row r="8" spans="1:17" s="3" customFormat="1" ht="17.25" customHeight="1">
      <c r="A8" s="84"/>
      <c r="B8" s="84"/>
      <c r="C8" s="84"/>
      <c r="D8" s="92"/>
      <c r="E8" s="93"/>
      <c r="F8" s="82"/>
      <c r="G8" s="82"/>
      <c r="H8" s="82"/>
      <c r="I8" s="10" t="s">
        <v>21</v>
      </c>
      <c r="J8" s="10" t="s">
        <v>22</v>
      </c>
      <c r="K8" s="10" t="s">
        <v>23</v>
      </c>
      <c r="L8" s="84"/>
      <c r="M8" s="84"/>
    </row>
    <row r="9" spans="1:17" s="4" customFormat="1" ht="21" customHeight="1">
      <c r="A9" s="18">
        <v>1</v>
      </c>
      <c r="B9" s="12">
        <f t="shared" ref="B9:B44" si="0">A9</f>
        <v>1</v>
      </c>
      <c r="C9" s="61" t="s">
        <v>277</v>
      </c>
      <c r="D9" s="58" t="s">
        <v>278</v>
      </c>
      <c r="E9" s="59" t="s">
        <v>183</v>
      </c>
      <c r="F9" s="60" t="s">
        <v>279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1" t="s">
        <v>280</v>
      </c>
      <c r="D10" s="58" t="s">
        <v>281</v>
      </c>
      <c r="E10" s="59" t="s">
        <v>207</v>
      </c>
      <c r="F10" s="60" t="s">
        <v>279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1" t="s">
        <v>282</v>
      </c>
      <c r="D11" s="58" t="s">
        <v>283</v>
      </c>
      <c r="E11" s="59" t="s">
        <v>207</v>
      </c>
      <c r="F11" s="60" t="s">
        <v>279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1" t="s">
        <v>284</v>
      </c>
      <c r="D12" s="58" t="s">
        <v>285</v>
      </c>
      <c r="E12" s="59" t="s">
        <v>210</v>
      </c>
      <c r="F12" s="60" t="s">
        <v>279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1" t="s">
        <v>286</v>
      </c>
      <c r="D13" s="58" t="s">
        <v>287</v>
      </c>
      <c r="E13" s="59" t="s">
        <v>288</v>
      </c>
      <c r="F13" s="60" t="s">
        <v>279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1" t="s">
        <v>289</v>
      </c>
      <c r="D14" s="58" t="s">
        <v>290</v>
      </c>
      <c r="E14" s="59" t="s">
        <v>288</v>
      </c>
      <c r="F14" s="60" t="s">
        <v>279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1" t="s">
        <v>291</v>
      </c>
      <c r="D15" s="58" t="s">
        <v>292</v>
      </c>
      <c r="E15" s="59" t="s">
        <v>190</v>
      </c>
      <c r="F15" s="60" t="s">
        <v>279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1" t="s">
        <v>293</v>
      </c>
      <c r="D16" s="58" t="s">
        <v>294</v>
      </c>
      <c r="E16" s="59" t="s">
        <v>295</v>
      </c>
      <c r="F16" s="60" t="s">
        <v>279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1" t="s">
        <v>296</v>
      </c>
      <c r="D17" s="58" t="s">
        <v>222</v>
      </c>
      <c r="E17" s="59" t="s">
        <v>192</v>
      </c>
      <c r="F17" s="60" t="s">
        <v>279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1" t="s">
        <v>297</v>
      </c>
      <c r="D18" s="58" t="s">
        <v>209</v>
      </c>
      <c r="E18" s="59" t="s">
        <v>192</v>
      </c>
      <c r="F18" s="60" t="s">
        <v>279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1" t="s">
        <v>298</v>
      </c>
      <c r="D19" s="58" t="s">
        <v>63</v>
      </c>
      <c r="E19" s="59" t="s">
        <v>192</v>
      </c>
      <c r="F19" s="60" t="s">
        <v>279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1" t="s">
        <v>299</v>
      </c>
      <c r="D20" s="58" t="s">
        <v>300</v>
      </c>
      <c r="E20" s="59" t="s">
        <v>301</v>
      </c>
      <c r="F20" s="60" t="s">
        <v>279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1" t="s">
        <v>302</v>
      </c>
      <c r="D21" s="58" t="s">
        <v>303</v>
      </c>
      <c r="E21" s="59" t="s">
        <v>304</v>
      </c>
      <c r="F21" s="60" t="s">
        <v>279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1" t="s">
        <v>305</v>
      </c>
      <c r="D22" s="58" t="s">
        <v>209</v>
      </c>
      <c r="E22" s="59" t="s">
        <v>306</v>
      </c>
      <c r="F22" s="60" t="s">
        <v>279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1" t="s">
        <v>307</v>
      </c>
      <c r="D23" s="58" t="s">
        <v>230</v>
      </c>
      <c r="E23" s="59" t="s">
        <v>234</v>
      </c>
      <c r="F23" s="60" t="s">
        <v>279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1" t="s">
        <v>308</v>
      </c>
      <c r="D24" s="58" t="s">
        <v>309</v>
      </c>
      <c r="E24" s="59" t="s">
        <v>234</v>
      </c>
      <c r="F24" s="60" t="s">
        <v>279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1" t="s">
        <v>310</v>
      </c>
      <c r="D25" s="58" t="s">
        <v>311</v>
      </c>
      <c r="E25" s="59" t="s">
        <v>237</v>
      </c>
      <c r="F25" s="60" t="s">
        <v>279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1" t="s">
        <v>312</v>
      </c>
      <c r="D26" s="58" t="s">
        <v>209</v>
      </c>
      <c r="E26" s="59" t="s">
        <v>313</v>
      </c>
      <c r="F26" s="60" t="s">
        <v>279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1" t="s">
        <v>314</v>
      </c>
      <c r="D27" s="58" t="s">
        <v>315</v>
      </c>
      <c r="E27" s="59" t="s">
        <v>316</v>
      </c>
      <c r="F27" s="60" t="s">
        <v>279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1" t="s">
        <v>317</v>
      </c>
      <c r="D28" s="58" t="s">
        <v>318</v>
      </c>
      <c r="E28" s="59" t="s">
        <v>185</v>
      </c>
      <c r="F28" s="60" t="s">
        <v>279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1" t="s">
        <v>319</v>
      </c>
      <c r="D29" s="58" t="s">
        <v>320</v>
      </c>
      <c r="E29" s="59" t="s">
        <v>321</v>
      </c>
      <c r="F29" s="60" t="s">
        <v>279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1" t="s">
        <v>322</v>
      </c>
      <c r="D30" s="58" t="s">
        <v>191</v>
      </c>
      <c r="E30" s="59" t="s">
        <v>189</v>
      </c>
      <c r="F30" s="60" t="s">
        <v>279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1" t="s">
        <v>323</v>
      </c>
      <c r="D31" s="58" t="s">
        <v>324</v>
      </c>
      <c r="E31" s="59" t="s">
        <v>189</v>
      </c>
      <c r="F31" s="60" t="s">
        <v>279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1" t="s">
        <v>325</v>
      </c>
      <c r="D32" s="58" t="s">
        <v>326</v>
      </c>
      <c r="E32" s="59" t="s">
        <v>189</v>
      </c>
      <c r="F32" s="60" t="s">
        <v>279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0"/>
        <v>25</v>
      </c>
      <c r="C33" s="61" t="s">
        <v>327</v>
      </c>
      <c r="D33" s="58" t="s">
        <v>328</v>
      </c>
      <c r="E33" s="59" t="s">
        <v>329</v>
      </c>
      <c r="F33" s="60" t="s">
        <v>279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0"/>
        <v>26</v>
      </c>
      <c r="C34" s="61" t="s">
        <v>330</v>
      </c>
      <c r="D34" s="58" t="s">
        <v>331</v>
      </c>
      <c r="E34" s="59" t="s">
        <v>329</v>
      </c>
      <c r="F34" s="60" t="s">
        <v>279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si="0"/>
        <v>27</v>
      </c>
      <c r="C35" s="61" t="s">
        <v>332</v>
      </c>
      <c r="D35" s="58" t="s">
        <v>333</v>
      </c>
      <c r="E35" s="59" t="s">
        <v>247</v>
      </c>
      <c r="F35" s="60" t="s">
        <v>279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0"/>
        <v>28</v>
      </c>
      <c r="C36" s="61" t="s">
        <v>334</v>
      </c>
      <c r="D36" s="58" t="s">
        <v>335</v>
      </c>
      <c r="E36" s="59" t="s">
        <v>336</v>
      </c>
      <c r="F36" s="60" t="s">
        <v>279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0"/>
        <v>29</v>
      </c>
      <c r="C37" s="61" t="s">
        <v>337</v>
      </c>
      <c r="D37" s="64" t="s">
        <v>338</v>
      </c>
      <c r="E37" s="65" t="s">
        <v>339</v>
      </c>
      <c r="F37" s="60" t="s">
        <v>279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0"/>
        <v>30</v>
      </c>
      <c r="C38" s="61" t="s">
        <v>340</v>
      </c>
      <c r="D38" s="58" t="s">
        <v>341</v>
      </c>
      <c r="E38" s="59" t="s">
        <v>259</v>
      </c>
      <c r="F38" s="60" t="s">
        <v>279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0"/>
        <v>31</v>
      </c>
      <c r="C39" s="61" t="s">
        <v>342</v>
      </c>
      <c r="D39" s="58" t="s">
        <v>328</v>
      </c>
      <c r="E39" s="59" t="s">
        <v>343</v>
      </c>
      <c r="F39" s="60" t="s">
        <v>279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0"/>
        <v>32</v>
      </c>
      <c r="C40" s="61" t="s">
        <v>344</v>
      </c>
      <c r="D40" s="58" t="s">
        <v>345</v>
      </c>
      <c r="E40" s="59" t="s">
        <v>346</v>
      </c>
      <c r="F40" s="60" t="s">
        <v>279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0"/>
        <v>33</v>
      </c>
      <c r="C41" s="61" t="s">
        <v>347</v>
      </c>
      <c r="D41" s="58" t="s">
        <v>348</v>
      </c>
      <c r="E41" s="59" t="s">
        <v>349</v>
      </c>
      <c r="F41" s="60" t="s">
        <v>279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0"/>
        <v>34</v>
      </c>
      <c r="C42" s="61" t="s">
        <v>350</v>
      </c>
      <c r="D42" s="58" t="s">
        <v>351</v>
      </c>
      <c r="E42" s="59" t="s">
        <v>265</v>
      </c>
      <c r="F42" s="60" t="s">
        <v>279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0"/>
        <v>35</v>
      </c>
      <c r="C43" s="61" t="s">
        <v>352</v>
      </c>
      <c r="D43" s="58" t="s">
        <v>353</v>
      </c>
      <c r="E43" s="59" t="s">
        <v>265</v>
      </c>
      <c r="F43" s="60" t="s">
        <v>279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0"/>
        <v>36</v>
      </c>
      <c r="C44" s="61" t="s">
        <v>354</v>
      </c>
      <c r="D44" s="58" t="s">
        <v>355</v>
      </c>
      <c r="E44" s="59" t="s">
        <v>356</v>
      </c>
      <c r="F44" s="60" t="s">
        <v>279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55"/>
      <c r="B45" s="66"/>
      <c r="C45" s="67"/>
      <c r="D45" s="68"/>
      <c r="E45" s="69"/>
      <c r="F45" s="70"/>
      <c r="G45" s="71"/>
      <c r="H45" s="72"/>
      <c r="I45" s="72"/>
      <c r="J45" s="72"/>
      <c r="K45" s="72"/>
      <c r="L45" s="72"/>
      <c r="M45" s="73"/>
      <c r="O45" s="39"/>
    </row>
    <row r="46" spans="1:15" s="5" customFormat="1" ht="12" customHeight="1"/>
    <row r="47" spans="1:15" ht="15">
      <c r="A47" s="86" t="s">
        <v>93</v>
      </c>
      <c r="B47" s="86"/>
      <c r="C47" s="86"/>
      <c r="D47" s="49" t="str">
        <f>COUNT(A9:A45)&amp;" sinh viên"</f>
        <v>36 sinh viên</v>
      </c>
      <c r="E47" s="49"/>
      <c r="F47" s="33" t="s">
        <v>77</v>
      </c>
      <c r="G47" s="4"/>
      <c r="H47" s="4"/>
      <c r="I47" s="34" t="s">
        <v>78</v>
      </c>
      <c r="J47" s="4"/>
    </row>
    <row r="48" spans="1:15" ht="8.25" customHeight="1">
      <c r="A48" s="63"/>
      <c r="B48" s="63"/>
      <c r="C48" s="63"/>
      <c r="D48" s="63"/>
      <c r="E48" s="63"/>
      <c r="F48" s="33"/>
      <c r="G48" s="4"/>
      <c r="H48" s="4"/>
      <c r="I48" s="34"/>
      <c r="J48" s="4"/>
    </row>
    <row r="49" spans="1:13" ht="15">
      <c r="A49" s="35"/>
      <c r="B49" s="4" t="s">
        <v>79</v>
      </c>
      <c r="C49" s="4"/>
      <c r="D49" s="4"/>
      <c r="E49" s="4"/>
      <c r="F49" s="4" t="s">
        <v>80</v>
      </c>
      <c r="G49" s="36"/>
      <c r="H49" s="35"/>
      <c r="I49" s="37"/>
      <c r="J49" s="4" t="s">
        <v>81</v>
      </c>
    </row>
    <row r="50" spans="1:13" s="5" customFormat="1" ht="15.75"/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/>
  </sheetData>
  <mergeCells count="16">
    <mergeCell ref="A47:C4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95</v>
      </c>
      <c r="E5" s="77"/>
      <c r="F5" s="77"/>
      <c r="G5" s="77"/>
      <c r="H5" s="77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95</v>
      </c>
      <c r="E5" s="77"/>
      <c r="F5" s="77"/>
      <c r="G5" s="77"/>
      <c r="H5" s="7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99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7" t="s">
        <v>102</v>
      </c>
      <c r="E5" s="77"/>
      <c r="F5" s="77"/>
      <c r="G5" s="77"/>
      <c r="H5" s="77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5" t="s">
        <v>181</v>
      </c>
      <c r="B49" s="85"/>
      <c r="C49" s="85"/>
      <c r="D49" s="8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72DCKT11</vt:lpstr>
      <vt:lpstr>72DCKT12</vt:lpstr>
      <vt:lpstr>Tiếng Anh CN</vt:lpstr>
      <vt:lpstr>Toán 2</vt:lpstr>
      <vt:lpstr>70DCLG,LJ_ThuongMaiQT</vt:lpstr>
      <vt:lpstr>'70DCLG,LJ_ThuongMaiQT'!Print_Titles</vt:lpstr>
      <vt:lpstr>'72DCKT11'!Print_Titles</vt:lpstr>
      <vt:lpstr>'72DCKT12'!Print_Titles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2024-01-08T08:23:13Z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