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120" windowWidth="19200" windowHeight="6945" tabRatio="902" firstSheet="4" activeTab="4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P1" sheetId="84" r:id="rId5"/>
    <sheet name="Tiếng Anh CN" sheetId="79" state="hidden" r:id="rId6"/>
    <sheet name="Toán 2" sheetId="80" state="hidden" r:id="rId7"/>
    <sheet name="70DCLG,LJ_ThuongMaiQT" sheetId="47" state="hidden" r:id="rId8"/>
  </sheets>
  <definedNames>
    <definedName name="_DS" localSheetId="7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4">IF(#REF!="","",VLOOKUP(#REF!&amp;#REF!,#REF!,#REF!,0))</definedName>
    <definedName name="_DS" localSheetId="1">IF(#REF!="","",VLOOKUP(#REF!&amp;#REF!,#REF!,#REF!,0))</definedName>
    <definedName name="_DS" localSheetId="5">IF(#REF!="","",VLOOKUP(#REF!&amp;#REF!,#REF!,#REF!,0))</definedName>
    <definedName name="_DS" localSheetId="6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7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4">IF(#REF!="","",IF(#REF!+1&gt;#REF!,"",#REF!+1))</definedName>
    <definedName name="_stt" localSheetId="1">IF(#REF!="","",IF(#REF!+1&gt;#REF!,"",#REF!+1))</definedName>
    <definedName name="_stt" localSheetId="5">IF(#REF!="","",IF(#REF!+1&gt;#REF!,"",#REF!+1))</definedName>
    <definedName name="_stt" localSheetId="6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7">'70DCLG,LJ_ThuongMaiQT'!$7:$8</definedName>
    <definedName name="_xlnm.Print_Titles" localSheetId="2">'Kinh tế lượng'!$7:$8</definedName>
    <definedName name="_xlnm.Print_Titles" localSheetId="3">'KT quốc tế'!$7:$8</definedName>
    <definedName name="_xlnm.Print_Titles" localSheetId="4">'P1'!$7:$8</definedName>
    <definedName name="_xlnm.Print_Titles" localSheetId="1">'PP NCKH'!$7:$8</definedName>
    <definedName name="_xlnm.Print_Titles" localSheetId="5">'Tiếng Anh CN'!$7:$8</definedName>
    <definedName name="_xlnm.Print_Titles" localSheetId="6">'Toán 2'!$7:$8</definedName>
    <definedName name="_xlnm.Print_Titles" localSheetId="0">'Văn hóa KD'!$7:$8</definedName>
  </definedNames>
  <calcPr calcId="144525"/>
</workbook>
</file>

<file path=xl/calcChain.xml><?xml version="1.0" encoding="utf-8"?>
<calcChain xmlns="http://schemas.openxmlformats.org/spreadsheetml/2006/main">
  <c r="B13" i="84" l="1"/>
  <c r="D16" i="84"/>
  <c r="B12" i="84"/>
  <c r="B11" i="84"/>
  <c r="B10" i="84"/>
  <c r="B9" i="84"/>
</calcChain>
</file>

<file path=xl/sharedStrings.xml><?xml version="1.0" encoding="utf-8"?>
<sst xmlns="http://schemas.openxmlformats.org/spreadsheetml/2006/main" count="843" uniqueCount="206">
  <si>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</si>
  <si>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</si>
  <si>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</si>
  <si>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</si>
  <si>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</si>
  <si>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</si>
  <si>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</si>
  <si>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</si>
  <si>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</si>
  <si>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</si>
  <si>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</si>
  <si>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</si>
  <si>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</si>
  <si>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</si>
  <si>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</si>
  <si>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</si>
  <si>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</si>
  <si>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</si>
  <si>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</si>
  <si>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</si>
  <si>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</si>
  <si>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</si>
  <si>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</si>
  <si>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</si>
  <si>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</si>
  <si>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</si>
  <si>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</si>
  <si>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</si>
  <si>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</si>
  <si>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</si>
  <si>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</si>
  <si>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</si>
  <si>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</si>
  <si>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</si>
  <si>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</si>
  <si>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</si>
  <si>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</si>
  <si>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</si>
  <si>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</si>
  <si>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</si>
  <si>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</si>
  <si>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</si>
  <si>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</si>
  <si>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</si>
  <si>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</si>
  <si>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</si>
  <si>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</si>
  <si>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</si>
  <si>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</si>
  <si>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</si>
  <si>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</si>
  <si>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</si>
  <si>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</si>
  <si>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</si>
  <si>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</si>
  <si>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</si>
  <si>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</si>
  <si>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</si>
  <si>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</si>
  <si>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</si>
  <si>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</si>
  <si>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</si>
  <si>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</si>
  <si>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</si>
  <si>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</si>
  <si>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</si>
  <si>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</si>
  <si>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</si>
  <si>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</si>
  <si>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</si>
  <si>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</si>
  <si>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</si>
  <si>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</si>
  <si>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</si>
  <si>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</si>
  <si>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</si>
  <si>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</si>
  <si>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</si>
  <si>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</si>
  <si>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</si>
  <si>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</si>
  <si>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</si>
  <si>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</si>
  <si>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</si>
  <si>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</si>
  <si>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</si>
  <si>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</si>
  <si>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</si>
  <si>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</si>
  <si>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</si>
  <si>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t xml:space="preserve">   Môn thi: </t>
  </si>
  <si>
    <t xml:space="preserve">   Ngày thi: </t>
  </si>
  <si>
    <t>Danh sách gồm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</si>
  <si>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</si>
  <si>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</si>
  <si>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</si>
  <si>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</si>
  <si>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</si>
  <si>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</si>
  <si>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</si>
  <si>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</si>
  <si>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</si>
  <si>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</si>
  <si>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</si>
  <si>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</si>
  <si>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</si>
  <si>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</si>
  <si>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</si>
  <si>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</si>
  <si>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</si>
  <si>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</si>
  <si>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</si>
  <si>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</si>
  <si>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</si>
  <si>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</si>
  <si>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</si>
  <si>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</si>
  <si>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</si>
  <si>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</si>
  <si>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</si>
  <si>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</si>
  <si>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</si>
  <si>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</si>
  <si>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</si>
  <si>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</si>
  <si>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</si>
  <si>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</si>
  <si>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</si>
  <si>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</si>
  <si>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</si>
  <si>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</si>
  <si>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</si>
  <si>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</si>
  <si>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</si>
  <si>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</si>
  <si>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</si>
  <si>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</si>
  <si>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</si>
  <si>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</si>
  <si>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</si>
  <si>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</si>
  <si>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</si>
  <si>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</si>
  <si>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</si>
  <si>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</si>
  <si>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</si>
  <si>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</si>
  <si>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</si>
  <si>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</si>
  <si>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</si>
  <si>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</si>
  <si>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</si>
  <si>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</si>
  <si>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</si>
  <si>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</si>
  <si>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</si>
  <si>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</si>
  <si>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</si>
  <si>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</si>
  <si>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</si>
  <si>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</si>
  <si>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</si>
  <si>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</si>
  <si>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</si>
  <si>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</si>
  <si>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</si>
  <si>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</si>
  <si>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</si>
  <si>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</si>
  <si>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</si>
  <si>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</si>
  <si>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</si>
  <si>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</si>
  <si>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</si>
  <si>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</si>
  <si>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</si>
  <si>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</si>
  <si>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</si>
  <si>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</si>
  <si>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</si>
  <si>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</si>
  <si>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t>GV COI THI 1</t>
  </si>
  <si>
    <t>GV COI THI 2</t>
  </si>
  <si>
    <t>Phòng thi</t>
  </si>
  <si>
    <t>Ca thi</t>
  </si>
  <si>
    <t>DANH SÁCH THI LẦN 1 - KỲ II- NĂM HỌC 2023-2024</t>
  </si>
  <si>
    <t>Quang</t>
  </si>
  <si>
    <t>Tin học ứng dụng (DC3KX93)</t>
  </si>
  <si>
    <r>
      <t>Hình thức thi:</t>
    </r>
    <r>
      <rPr>
        <b/>
        <sz val="11"/>
        <color rgb="FF000000"/>
        <rFont val="Times New Roman"/>
        <family val="1"/>
      </rPr>
      <t xml:space="preserve"> TH/VĐ</t>
    </r>
  </si>
  <si>
    <r>
      <t xml:space="preserve">Thời gian: </t>
    </r>
    <r>
      <rPr>
        <b/>
        <sz val="11"/>
        <color rgb="FF000000"/>
        <rFont val="Times New Roman"/>
        <family val="1"/>
      </rPr>
      <t>Ca 2</t>
    </r>
  </si>
  <si>
    <r>
      <t>Địa điểm:</t>
    </r>
    <r>
      <rPr>
        <b/>
        <sz val="11"/>
        <color indexed="8"/>
        <rFont val="Times New Roman"/>
        <family val="1"/>
      </rPr>
      <t xml:space="preserve"> </t>
    </r>
  </si>
  <si>
    <t>72DCKX10005</t>
  </si>
  <si>
    <t>Vũ Phan Trường</t>
  </si>
  <si>
    <t>Giang</t>
  </si>
  <si>
    <t>72DCKX11</t>
  </si>
  <si>
    <t>72DCKX10003</t>
  </si>
  <si>
    <t>Nguyễn Trung</t>
  </si>
  <si>
    <t>Hiếu</t>
  </si>
  <si>
    <t>72DCKX10004</t>
  </si>
  <si>
    <t>Vũ Hoàng</t>
  </si>
  <si>
    <t>Huân</t>
  </si>
  <si>
    <t>72DCKX10002</t>
  </si>
  <si>
    <t>Hồ Thị Thu</t>
  </si>
  <si>
    <t>Hường</t>
  </si>
  <si>
    <t>72DCKX10007</t>
  </si>
  <si>
    <t>Lê Văn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</si>
</sst>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7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10"/>
      <color indexed="8"/>
      <name val="Times New Roman"/>
      <family val="1"/>
    </font>
    <font>
      <sz val="12"/>
      <color indexed="8"/>
      <name val="Times New Roman"/>
      <family val="1"/>
    </font>
    <font>
      <sz val="10.4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thin">
        <color indexed="8"/>
      </bottom>
      <diagonal/>
    </border>
    <border>
      <left/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</borders>
  <cellStyleXfs count="1">
    <xf numFmtId="0" fontId="0" fillId="0" borderId="0"/>
  </cellStyleXfs>
  <cellXfs count="90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0" fontId="12" fillId="0" borderId="0" xfId="0" applyFont="1" applyAlignment="1">
      <alignment horizontal="right" vertical="center"/>
    </xf>
    <xf numFmtId="0" fontId="12" fillId="0" borderId="0" xfId="0" applyFont="1" applyAlignment="1"/>
    <xf numFmtId="49" fontId="14" fillId="0" borderId="25" xfId="0" applyNumberFormat="1" applyFont="1" applyFill="1" applyBorder="1" applyAlignment="1" applyProtection="1"/>
    <xf numFmtId="49" fontId="15" fillId="0" borderId="26" xfId="0" applyNumberFormat="1" applyFont="1" applyFill="1" applyBorder="1" applyAlignment="1" applyProtection="1"/>
    <xf numFmtId="49" fontId="15" fillId="0" borderId="27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/>
    <xf numFmtId="49" fontId="2" fillId="0" borderId="28" xfId="0" applyNumberFormat="1" applyFont="1" applyFill="1" applyBorder="1" applyAlignment="1" applyProtection="1">
      <alignment horizontal="center"/>
    </xf>
    <xf numFmtId="49" fontId="2" fillId="0" borderId="29" xfId="0" applyNumberFormat="1" applyFont="1" applyFill="1" applyBorder="1" applyAlignment="1" applyProtection="1">
      <alignment horizontal="center"/>
    </xf>
    <xf numFmtId="49" fontId="2" fillId="0" borderId="30" xfId="0" applyNumberFormat="1" applyFont="1" applyFill="1" applyBorder="1" applyAlignment="1" applyProtection="1">
      <alignment horizontal="center"/>
    </xf>
    <xf numFmtId="0" fontId="2" fillId="0" borderId="31" xfId="0" applyNumberFormat="1" applyFont="1" applyFill="1" applyBorder="1" applyAlignment="1" applyProtection="1">
      <alignment horizontal="center"/>
    </xf>
    <xf numFmtId="49" fontId="1" fillId="0" borderId="23" xfId="0" applyNumberFormat="1" applyFont="1" applyFill="1" applyBorder="1" applyAlignment="1" applyProtection="1"/>
    <xf numFmtId="49" fontId="1" fillId="0" borderId="24" xfId="0" applyNumberFormat="1" applyFont="1" applyFill="1" applyBorder="1" applyAlignment="1" applyProtection="1"/>
    <xf numFmtId="49" fontId="1" fillId="0" borderId="11" xfId="0" applyNumberFormat="1" applyFont="1" applyFill="1" applyBorder="1" applyAlignment="1" applyProtection="1">
      <alignment horizontal="center"/>
    </xf>
    <xf numFmtId="49" fontId="1" fillId="0" borderId="5" xfId="0" applyNumberFormat="1" applyFont="1" applyFill="1" applyBorder="1" applyAlignment="1" applyProtection="1">
      <alignment horizontal="center"/>
    </xf>
    <xf numFmtId="0" fontId="13" fillId="0" borderId="0" xfId="0" applyFont="1" applyAlignment="1"/>
    <xf numFmtId="164" fontId="8" fillId="0" borderId="0" xfId="0" applyNumberFormat="1" applyFont="1" applyFill="1" applyBorder="1" applyAlignment="1" applyProtection="1">
      <alignment horizontal="left"/>
    </xf>
    <xf numFmtId="0" fontId="2" fillId="0" borderId="0" xfId="0" applyFont="1" applyAlignment="1">
      <alignment horizontal="left"/>
    </xf>
    <xf numFmtId="0" fontId="2" fillId="0" borderId="0" xfId="0" applyFont="1" applyFill="1"/>
    <xf numFmtId="0" fontId="12" fillId="0" borderId="0" xfId="0" applyFont="1" applyFill="1" applyAlignment="1">
      <alignment horizontal="right" vertical="center"/>
    </xf>
    <xf numFmtId="0" fontId="12" fillId="0" borderId="0" xfId="0" applyFont="1" applyFill="1" applyAlignment="1">
      <alignment horizontal="left"/>
    </xf>
    <xf numFmtId="0" fontId="6" fillId="0" borderId="0" xfId="0" applyFont="1" applyFill="1" applyAlignment="1">
      <alignment horizontal="left"/>
    </xf>
    <xf numFmtId="0" fontId="2" fillId="0" borderId="0" xfId="0" applyFont="1" applyFill="1" applyAlignment="1">
      <alignment horizontal="left"/>
    </xf>
    <xf numFmtId="0" fontId="2" fillId="0" borderId="31" xfId="0" applyNumberFormat="1" applyFont="1" applyFill="1" applyBorder="1" applyAlignment="1" applyProtection="1"/>
    <xf numFmtId="0" fontId="10" fillId="0" borderId="9" xfId="0" applyNumberFormat="1" applyFont="1" applyFill="1" applyBorder="1" applyAlignment="1" applyProtection="1">
      <alignment horizontal="center"/>
    </xf>
    <xf numFmtId="0" fontId="1" fillId="0" borderId="9" xfId="0" applyNumberFormat="1" applyFont="1" applyFill="1" applyBorder="1" applyAlignment="1" applyProtection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164" fontId="8" fillId="0" borderId="0" xfId="0" applyNumberFormat="1" applyFont="1" applyFill="1" applyBorder="1" applyAlignment="1" applyProtection="1">
      <alignment horizontal="left"/>
    </xf>
    <xf numFmtId="164" fontId="8" fillId="0" borderId="0" xfId="0" applyNumberFormat="1" applyFont="1" applyFill="1" applyAlignment="1" applyProtection="1">
      <alignment horizontal="right"/>
    </xf>
    <xf numFmtId="14" fontId="13" fillId="0" borderId="0" xfId="0" quotePrefix="1" applyNumberFormat="1" applyFont="1" applyFill="1" applyAlignment="1">
      <alignment horizontal="left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09245" y="342900"/>
          <a:ext cx="144716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2" t="s">
        <v>1</v>
      </c>
      <c r="F1" s="72"/>
      <c r="G1" s="72"/>
      <c r="H1" s="72"/>
      <c r="I1" s="72"/>
      <c r="J1" s="72"/>
      <c r="K1" s="72"/>
      <c r="L1" s="72"/>
    </row>
    <row r="2" spans="1:16" s="1" customFormat="1" ht="14.25" customHeight="1">
      <c r="A2" s="73" t="s">
        <v>2</v>
      </c>
      <c r="B2" s="73"/>
      <c r="C2" s="73"/>
      <c r="D2" s="73"/>
      <c r="E2" s="72" t="s">
        <v>3</v>
      </c>
      <c r="F2" s="72"/>
      <c r="G2" s="72"/>
      <c r="H2" s="72"/>
      <c r="I2" s="72"/>
      <c r="J2" s="72"/>
      <c r="K2" s="72"/>
      <c r="L2" s="72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4" t="s">
        <v>8</v>
      </c>
      <c r="E5" s="75"/>
      <c r="F5" s="75"/>
      <c r="G5" s="75"/>
      <c r="H5" s="75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1" t="s">
        <v>10</v>
      </c>
      <c r="B7" s="81" t="s">
        <v>11</v>
      </c>
      <c r="C7" s="81" t="s">
        <v>12</v>
      </c>
      <c r="D7" s="81" t="s">
        <v>13</v>
      </c>
      <c r="E7" s="79" t="s">
        <v>14</v>
      </c>
      <c r="F7" s="79" t="s">
        <v>15</v>
      </c>
      <c r="G7" s="79" t="s">
        <v>16</v>
      </c>
      <c r="H7" s="76" t="s">
        <v>17</v>
      </c>
      <c r="I7" s="77"/>
      <c r="J7" s="78"/>
      <c r="K7" s="81" t="s">
        <v>18</v>
      </c>
      <c r="L7" s="81" t="s">
        <v>19</v>
      </c>
      <c r="N7" s="38" t="s">
        <v>20</v>
      </c>
      <c r="O7" s="38"/>
      <c r="P7" s="38"/>
    </row>
    <row r="8" spans="1:16" s="3" customFormat="1" ht="17.25" customHeight="1">
      <c r="A8" s="82"/>
      <c r="B8" s="82"/>
      <c r="C8" s="82"/>
      <c r="D8" s="82"/>
      <c r="E8" s="80"/>
      <c r="F8" s="80"/>
      <c r="G8" s="80"/>
      <c r="H8" s="10" t="s">
        <v>21</v>
      </c>
      <c r="I8" s="10" t="s">
        <v>22</v>
      </c>
      <c r="J8" s="10" t="s">
        <v>23</v>
      </c>
      <c r="K8" s="82"/>
      <c r="L8" s="82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53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54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54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54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54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54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54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54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54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54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54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54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54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54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54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54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54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54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54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54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54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54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54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54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54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55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3" t="s">
        <v>76</v>
      </c>
      <c r="B37" s="83"/>
      <c r="C37" s="83"/>
      <c r="D37" s="83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2" t="s">
        <v>1</v>
      </c>
      <c r="F1" s="72"/>
      <c r="G1" s="72"/>
      <c r="H1" s="72"/>
      <c r="I1" s="72"/>
      <c r="J1" s="72"/>
      <c r="K1" s="72"/>
      <c r="L1" s="72"/>
    </row>
    <row r="2" spans="1:16" s="1" customFormat="1" ht="14.25" customHeight="1">
      <c r="A2" s="73" t="s">
        <v>2</v>
      </c>
      <c r="B2" s="73"/>
      <c r="C2" s="73"/>
      <c r="D2" s="73"/>
      <c r="E2" s="72" t="s">
        <v>3</v>
      </c>
      <c r="F2" s="72"/>
      <c r="G2" s="72"/>
      <c r="H2" s="72"/>
      <c r="I2" s="72"/>
      <c r="J2" s="72"/>
      <c r="K2" s="72"/>
      <c r="L2" s="72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4" t="s">
        <v>83</v>
      </c>
      <c r="E5" s="75"/>
      <c r="F5" s="75"/>
      <c r="G5" s="75"/>
      <c r="H5" s="75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1" t="s">
        <v>10</v>
      </c>
      <c r="B7" s="81" t="s">
        <v>11</v>
      </c>
      <c r="C7" s="81" t="s">
        <v>12</v>
      </c>
      <c r="D7" s="81" t="s">
        <v>13</v>
      </c>
      <c r="E7" s="79" t="s">
        <v>14</v>
      </c>
      <c r="F7" s="79" t="s">
        <v>15</v>
      </c>
      <c r="G7" s="79" t="s">
        <v>16</v>
      </c>
      <c r="H7" s="76" t="s">
        <v>17</v>
      </c>
      <c r="I7" s="77"/>
      <c r="J7" s="78"/>
      <c r="K7" s="81" t="s">
        <v>18</v>
      </c>
      <c r="L7" s="81" t="s">
        <v>19</v>
      </c>
      <c r="N7" s="38" t="s">
        <v>20</v>
      </c>
      <c r="O7" s="38"/>
      <c r="P7" s="38"/>
    </row>
    <row r="8" spans="1:16" s="3" customFormat="1" ht="17.25" customHeight="1">
      <c r="A8" s="82"/>
      <c r="B8" s="82"/>
      <c r="C8" s="82"/>
      <c r="D8" s="82"/>
      <c r="E8" s="80"/>
      <c r="F8" s="80"/>
      <c r="G8" s="80"/>
      <c r="H8" s="10" t="s">
        <v>21</v>
      </c>
      <c r="I8" s="10" t="s">
        <v>22</v>
      </c>
      <c r="J8" s="10" t="s">
        <v>23</v>
      </c>
      <c r="K8" s="82"/>
      <c r="L8" s="82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3" t="s">
        <v>76</v>
      </c>
      <c r="B37" s="83"/>
      <c r="C37" s="83"/>
      <c r="D37" s="83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2" t="s">
        <v>1</v>
      </c>
      <c r="F1" s="72"/>
      <c r="G1" s="72"/>
      <c r="H1" s="72"/>
      <c r="I1" s="72"/>
      <c r="J1" s="72"/>
      <c r="K1" s="72"/>
      <c r="L1" s="72"/>
    </row>
    <row r="2" spans="1:16" s="1" customFormat="1" ht="14.25" customHeight="1">
      <c r="A2" s="73" t="s">
        <v>2</v>
      </c>
      <c r="B2" s="73"/>
      <c r="C2" s="73"/>
      <c r="D2" s="73"/>
      <c r="E2" s="72" t="s">
        <v>3</v>
      </c>
      <c r="F2" s="72"/>
      <c r="G2" s="72"/>
      <c r="H2" s="72"/>
      <c r="I2" s="72"/>
      <c r="J2" s="72"/>
      <c r="K2" s="72"/>
      <c r="L2" s="72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4" t="s">
        <v>86</v>
      </c>
      <c r="E5" s="75"/>
      <c r="F5" s="75"/>
      <c r="G5" s="75"/>
      <c r="H5" s="75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1" t="s">
        <v>10</v>
      </c>
      <c r="B7" s="81" t="s">
        <v>11</v>
      </c>
      <c r="C7" s="81" t="s">
        <v>12</v>
      </c>
      <c r="D7" s="81" t="s">
        <v>13</v>
      </c>
      <c r="E7" s="79" t="s">
        <v>14</v>
      </c>
      <c r="F7" s="79" t="s">
        <v>15</v>
      </c>
      <c r="G7" s="79" t="s">
        <v>16</v>
      </c>
      <c r="H7" s="76" t="s">
        <v>17</v>
      </c>
      <c r="I7" s="77"/>
      <c r="J7" s="78"/>
      <c r="K7" s="81" t="s">
        <v>18</v>
      </c>
      <c r="L7" s="81" t="s">
        <v>19</v>
      </c>
      <c r="N7" s="38" t="s">
        <v>20</v>
      </c>
      <c r="O7" s="38"/>
      <c r="P7" s="38"/>
    </row>
    <row r="8" spans="1:16" s="3" customFormat="1" ht="17.25" customHeight="1">
      <c r="A8" s="82"/>
      <c r="B8" s="82"/>
      <c r="C8" s="82"/>
      <c r="D8" s="82"/>
      <c r="E8" s="80"/>
      <c r="F8" s="80"/>
      <c r="G8" s="80"/>
      <c r="H8" s="10" t="s">
        <v>21</v>
      </c>
      <c r="I8" s="10" t="s">
        <v>22</v>
      </c>
      <c r="J8" s="10" t="s">
        <v>23</v>
      </c>
      <c r="K8" s="82"/>
      <c r="L8" s="82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3" t="s">
        <v>76</v>
      </c>
      <c r="B37" s="83"/>
      <c r="C37" s="83"/>
      <c r="D37" s="83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2" t="s">
        <v>1</v>
      </c>
      <c r="F1" s="72"/>
      <c r="G1" s="72"/>
      <c r="H1" s="72"/>
      <c r="I1" s="72"/>
      <c r="J1" s="72"/>
      <c r="K1" s="72"/>
      <c r="L1" s="72"/>
    </row>
    <row r="2" spans="1:16" s="1" customFormat="1" ht="14.25" customHeight="1">
      <c r="A2" s="73" t="s">
        <v>2</v>
      </c>
      <c r="B2" s="73"/>
      <c r="C2" s="73"/>
      <c r="D2" s="73"/>
      <c r="E2" s="72" t="s">
        <v>3</v>
      </c>
      <c r="F2" s="72"/>
      <c r="G2" s="72"/>
      <c r="H2" s="72"/>
      <c r="I2" s="72"/>
      <c r="J2" s="72"/>
      <c r="K2" s="72"/>
      <c r="L2" s="72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4" t="s">
        <v>88</v>
      </c>
      <c r="E5" s="75"/>
      <c r="F5" s="75"/>
      <c r="G5" s="75"/>
      <c r="H5" s="75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1" t="s">
        <v>10</v>
      </c>
      <c r="B7" s="81" t="s">
        <v>11</v>
      </c>
      <c r="C7" s="81" t="s">
        <v>12</v>
      </c>
      <c r="D7" s="81" t="s">
        <v>13</v>
      </c>
      <c r="E7" s="79" t="s">
        <v>14</v>
      </c>
      <c r="F7" s="79" t="s">
        <v>15</v>
      </c>
      <c r="G7" s="79" t="s">
        <v>16</v>
      </c>
      <c r="H7" s="76" t="s">
        <v>17</v>
      </c>
      <c r="I7" s="77"/>
      <c r="J7" s="78"/>
      <c r="K7" s="81" t="s">
        <v>18</v>
      </c>
      <c r="L7" s="81" t="s">
        <v>19</v>
      </c>
      <c r="N7" s="38" t="s">
        <v>20</v>
      </c>
      <c r="O7" s="38"/>
      <c r="P7" s="38"/>
    </row>
    <row r="8" spans="1:16" s="3" customFormat="1" ht="17.25" customHeight="1">
      <c r="A8" s="82"/>
      <c r="B8" s="82"/>
      <c r="C8" s="82"/>
      <c r="D8" s="82"/>
      <c r="E8" s="80"/>
      <c r="F8" s="80"/>
      <c r="G8" s="80"/>
      <c r="H8" s="10" t="s">
        <v>21</v>
      </c>
      <c r="I8" s="10" t="s">
        <v>22</v>
      </c>
      <c r="J8" s="10" t="s">
        <v>23</v>
      </c>
      <c r="K8" s="82"/>
      <c r="L8" s="82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3" t="s">
        <v>76</v>
      </c>
      <c r="B37" s="83"/>
      <c r="C37" s="83"/>
      <c r="D37" s="83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4"/>
  <sheetViews>
    <sheetView tabSelected="1" view="pageLayout" zoomScale="115" zoomScaleNormal="100" zoomScalePageLayoutView="115" workbookViewId="0">
      <selection activeCell="C5" sqref="C5"/>
    </sheetView>
  </sheetViews>
  <sheetFormatPr defaultColWidth="9" defaultRowHeight="12.75"/>
  <cols>
    <col min="1" max="2" width="4.28515625" customWidth="1"/>
    <col min="3" max="3" width="13.7109375" customWidth="1"/>
    <col min="4" max="4" width="16.140625" customWidth="1"/>
    <col min="5" max="5" width="8.85546875" customWidth="1"/>
    <col min="6" max="6" width="10" customWidth="1"/>
    <col min="7" max="7" width="6.28515625" customWidth="1"/>
    <col min="8" max="8" width="5.7109375" customWidth="1"/>
    <col min="9" max="11" width="5.5703125" customWidth="1"/>
    <col min="12" max="12" width="10.42578125" customWidth="1"/>
    <col min="13" max="13" width="10.140625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72" t="s">
        <v>185</v>
      </c>
      <c r="G1" s="72"/>
      <c r="H1" s="72"/>
      <c r="I1" s="72"/>
      <c r="J1" s="72"/>
      <c r="K1" s="72"/>
      <c r="L1" s="72"/>
      <c r="M1" s="72"/>
    </row>
    <row r="2" spans="1:17" s="1" customFormat="1" ht="14.25" customHeight="1">
      <c r="A2" s="73" t="s">
        <v>2</v>
      </c>
      <c r="B2" s="73"/>
      <c r="C2" s="73"/>
      <c r="D2" s="73"/>
      <c r="E2" s="73"/>
      <c r="F2" s="72" t="s">
        <v>89</v>
      </c>
      <c r="G2" s="72"/>
      <c r="H2" s="72"/>
      <c r="I2" s="72"/>
      <c r="J2" s="72"/>
      <c r="K2" s="72"/>
      <c r="L2" s="72"/>
      <c r="M2" s="72"/>
    </row>
    <row r="3" spans="1:17" s="1" customFormat="1" ht="12.75" customHeight="1"/>
    <row r="4" spans="1:17" s="2" customFormat="1" ht="15">
      <c r="B4" s="7" t="s">
        <v>4</v>
      </c>
      <c r="E4" s="47" t="s">
        <v>90</v>
      </c>
      <c r="F4" s="61" t="s">
        <v>187</v>
      </c>
      <c r="G4" s="61"/>
      <c r="H4" s="61"/>
      <c r="I4" s="61"/>
      <c r="J4" s="61"/>
      <c r="K4" s="48" t="s">
        <v>188</v>
      </c>
      <c r="L4" s="8"/>
      <c r="M4" s="8"/>
    </row>
    <row r="5" spans="1:17" s="2" customFormat="1" ht="15">
      <c r="B5" s="64" t="s">
        <v>190</v>
      </c>
      <c r="C5" s="64"/>
      <c r="D5" s="64"/>
      <c r="E5" s="65" t="s">
        <v>91</v>
      </c>
      <c r="F5" s="85">
        <v>45399</v>
      </c>
      <c r="G5" s="85"/>
      <c r="H5" s="85"/>
      <c r="I5" s="85"/>
      <c r="J5" s="64"/>
      <c r="K5" s="66" t="s">
        <v>189</v>
      </c>
      <c r="L5" s="67"/>
      <c r="M5" s="68"/>
    </row>
    <row r="6" spans="1:17" s="2" customFormat="1" ht="9" customHeight="1">
      <c r="E6" s="63"/>
      <c r="F6" s="63"/>
      <c r="G6" s="63"/>
      <c r="I6" s="7"/>
    </row>
    <row r="7" spans="1:17" s="3" customFormat="1" ht="17.25" customHeight="1">
      <c r="A7" s="81" t="s">
        <v>10</v>
      </c>
      <c r="B7" s="81" t="s">
        <v>11</v>
      </c>
      <c r="C7" s="81" t="s">
        <v>12</v>
      </c>
      <c r="D7" s="86" t="s">
        <v>13</v>
      </c>
      <c r="E7" s="87"/>
      <c r="F7" s="79" t="s">
        <v>14</v>
      </c>
      <c r="G7" s="79" t="s">
        <v>15</v>
      </c>
      <c r="H7" s="79" t="s">
        <v>16</v>
      </c>
      <c r="I7" s="76" t="s">
        <v>17</v>
      </c>
      <c r="J7" s="77"/>
      <c r="K7" s="78"/>
      <c r="L7" s="81" t="s">
        <v>183</v>
      </c>
      <c r="M7" s="81" t="s">
        <v>184</v>
      </c>
      <c r="O7" s="38" t="s">
        <v>20</v>
      </c>
      <c r="P7" s="38"/>
      <c r="Q7" s="38"/>
    </row>
    <row r="8" spans="1:17" s="3" customFormat="1" ht="17.25" customHeight="1">
      <c r="A8" s="82"/>
      <c r="B8" s="82"/>
      <c r="C8" s="82"/>
      <c r="D8" s="88"/>
      <c r="E8" s="89"/>
      <c r="F8" s="80"/>
      <c r="G8" s="80"/>
      <c r="H8" s="80"/>
      <c r="I8" s="10" t="s">
        <v>21</v>
      </c>
      <c r="J8" s="10" t="s">
        <v>22</v>
      </c>
      <c r="K8" s="10" t="s">
        <v>23</v>
      </c>
      <c r="L8" s="82"/>
      <c r="M8" s="82"/>
    </row>
    <row r="9" spans="1:17" s="4" customFormat="1" ht="18.75" customHeight="1">
      <c r="A9" s="18">
        <v>1</v>
      </c>
      <c r="B9" s="12">
        <f t="shared" ref="B9:B12" si="0">A9</f>
        <v>1</v>
      </c>
      <c r="C9" s="60" t="s">
        <v>191</v>
      </c>
      <c r="D9" s="57" t="s">
        <v>192</v>
      </c>
      <c r="E9" s="58" t="s">
        <v>193</v>
      </c>
      <c r="F9" s="59" t="s">
        <v>194</v>
      </c>
      <c r="G9" s="23"/>
      <c r="H9" s="24"/>
      <c r="I9" s="24"/>
      <c r="J9" s="24"/>
      <c r="K9" s="24"/>
      <c r="L9" s="70"/>
      <c r="M9" s="71"/>
    </row>
    <row r="10" spans="1:17" s="4" customFormat="1" ht="18.75" customHeight="1">
      <c r="A10" s="18">
        <v>2</v>
      </c>
      <c r="B10" s="12">
        <f t="shared" si="0"/>
        <v>2</v>
      </c>
      <c r="C10" s="60" t="s">
        <v>195</v>
      </c>
      <c r="D10" s="57" t="s">
        <v>196</v>
      </c>
      <c r="E10" s="58" t="s">
        <v>197</v>
      </c>
      <c r="F10" s="59" t="s">
        <v>194</v>
      </c>
      <c r="G10" s="23"/>
      <c r="H10" s="24"/>
      <c r="I10" s="24"/>
      <c r="J10" s="24"/>
      <c r="K10" s="24"/>
      <c r="L10" s="70"/>
      <c r="M10" s="71"/>
    </row>
    <row r="11" spans="1:17" s="4" customFormat="1" ht="18.75" customHeight="1">
      <c r="A11" s="18">
        <v>3</v>
      </c>
      <c r="B11" s="12">
        <f t="shared" si="0"/>
        <v>3</v>
      </c>
      <c r="C11" s="60" t="s">
        <v>198</v>
      </c>
      <c r="D11" s="57" t="s">
        <v>199</v>
      </c>
      <c r="E11" s="58" t="s">
        <v>200</v>
      </c>
      <c r="F11" s="59" t="s">
        <v>194</v>
      </c>
      <c r="G11" s="23"/>
      <c r="H11" s="24"/>
      <c r="I11" s="24"/>
      <c r="J11" s="24"/>
      <c r="K11" s="24"/>
      <c r="L11" s="70"/>
      <c r="M11" s="71"/>
    </row>
    <row r="12" spans="1:17" s="4" customFormat="1" ht="18.75" customHeight="1">
      <c r="A12" s="18">
        <v>4</v>
      </c>
      <c r="B12" s="12">
        <f t="shared" si="0"/>
        <v>4</v>
      </c>
      <c r="C12" s="60" t="s">
        <v>201</v>
      </c>
      <c r="D12" s="57" t="s">
        <v>202</v>
      </c>
      <c r="E12" s="58" t="s">
        <v>203</v>
      </c>
      <c r="F12" s="59" t="s">
        <v>194</v>
      </c>
      <c r="G12" s="23"/>
      <c r="H12" s="24"/>
      <c r="I12" s="24"/>
      <c r="J12" s="24"/>
      <c r="K12" s="24"/>
      <c r="L12" s="70"/>
      <c r="M12" s="71"/>
    </row>
    <row r="13" spans="1:17" s="4" customFormat="1" ht="18.75" customHeight="1">
      <c r="A13" s="18">
        <v>5</v>
      </c>
      <c r="B13" s="12">
        <f t="shared" ref="B13" si="1">A13</f>
        <v>5</v>
      </c>
      <c r="C13" s="60" t="s">
        <v>204</v>
      </c>
      <c r="D13" s="57" t="s">
        <v>205</v>
      </c>
      <c r="E13" s="58" t="s">
        <v>186</v>
      </c>
      <c r="F13" s="59" t="s">
        <v>194</v>
      </c>
      <c r="G13" s="23"/>
      <c r="H13" s="24"/>
      <c r="I13" s="24"/>
      <c r="J13" s="24"/>
      <c r="K13" s="24"/>
      <c r="L13" s="70"/>
      <c r="M13" s="71"/>
    </row>
    <row r="14" spans="1:17" s="4" customFormat="1" ht="18.75" customHeight="1">
      <c r="A14" s="56"/>
      <c r="B14" s="26"/>
      <c r="C14" s="49"/>
      <c r="D14" s="50"/>
      <c r="E14" s="51"/>
      <c r="F14" s="29"/>
      <c r="G14" s="30"/>
      <c r="H14" s="31"/>
      <c r="I14" s="31"/>
      <c r="J14" s="31"/>
      <c r="K14" s="31"/>
      <c r="L14" s="69"/>
      <c r="M14" s="69"/>
      <c r="O14" s="39"/>
    </row>
    <row r="15" spans="1:17" s="5" customFormat="1" ht="12" customHeight="1"/>
    <row r="16" spans="1:17" ht="15">
      <c r="A16" s="84" t="s">
        <v>92</v>
      </c>
      <c r="B16" s="84"/>
      <c r="C16" s="84"/>
      <c r="D16" s="52" t="str">
        <f>COUNT(A9:A14)&amp;" sinh viên"</f>
        <v>5 sinh viên</v>
      </c>
      <c r="E16" s="52"/>
      <c r="F16" s="33" t="s">
        <v>77</v>
      </c>
      <c r="G16" s="4"/>
      <c r="H16" s="4"/>
      <c r="I16" s="34" t="s">
        <v>78</v>
      </c>
      <c r="J16" s="4"/>
    </row>
    <row r="17" spans="1:13" ht="8.25" customHeight="1">
      <c r="A17" s="62"/>
      <c r="B17" s="62"/>
      <c r="C17" s="62"/>
      <c r="D17" s="62"/>
      <c r="E17" s="62"/>
      <c r="F17" s="33"/>
      <c r="G17" s="4"/>
      <c r="H17" s="4"/>
      <c r="I17" s="34"/>
      <c r="J17" s="4"/>
    </row>
    <row r="18" spans="1:13" ht="15">
      <c r="A18" s="35"/>
      <c r="B18" s="4" t="s">
        <v>79</v>
      </c>
      <c r="C18" s="4"/>
      <c r="D18" s="4"/>
      <c r="E18" s="4"/>
      <c r="F18" s="4" t="s">
        <v>181</v>
      </c>
      <c r="G18" s="36"/>
      <c r="H18" s="35"/>
      <c r="I18" s="37"/>
      <c r="J18" s="4" t="s">
        <v>182</v>
      </c>
    </row>
    <row r="19" spans="1:13" s="5" customFormat="1" ht="15.75"/>
    <row r="20" spans="1:13" s="5" customFormat="1" ht="15.75">
      <c r="A20" s="35"/>
      <c r="B20" s="4"/>
      <c r="C20" s="4"/>
      <c r="D20" s="4"/>
      <c r="E20" s="4"/>
      <c r="F20" s="4"/>
      <c r="G20" s="36"/>
      <c r="H20" s="35"/>
      <c r="I20" s="37"/>
      <c r="J20" s="4"/>
      <c r="K20" s="46"/>
      <c r="L20" s="46"/>
      <c r="M20" s="46"/>
    </row>
    <row r="21" spans="1:13" s="5" customFormat="1" ht="15.75">
      <c r="A21" s="35"/>
      <c r="B21" s="4"/>
      <c r="C21" s="4"/>
      <c r="D21" s="4"/>
      <c r="E21" s="4"/>
      <c r="F21" s="4"/>
      <c r="G21" s="36"/>
      <c r="H21" s="35"/>
      <c r="I21" s="37"/>
      <c r="J21" s="4"/>
      <c r="K21" s="46"/>
      <c r="L21" s="46"/>
      <c r="M21" s="46"/>
    </row>
    <row r="22" spans="1:13" s="5" customFormat="1" ht="15.75">
      <c r="A22" s="35"/>
      <c r="B22" s="4"/>
      <c r="C22" s="4"/>
      <c r="D22" s="4"/>
      <c r="E22" s="4"/>
      <c r="F22" s="4"/>
      <c r="G22" s="36"/>
      <c r="H22" s="35"/>
      <c r="I22" s="37"/>
      <c r="J22" s="4"/>
      <c r="K22" s="46"/>
      <c r="L22" s="46"/>
      <c r="M22" s="46"/>
    </row>
    <row r="23" spans="1:13" s="5" customFormat="1" ht="15.75">
      <c r="A23" s="35"/>
      <c r="B23" s="4"/>
      <c r="C23" s="4"/>
      <c r="D23" s="4"/>
      <c r="E23" s="4"/>
      <c r="F23" s="4"/>
      <c r="G23" s="36"/>
      <c r="H23" s="35"/>
      <c r="I23" s="37"/>
      <c r="J23" s="4"/>
      <c r="K23" s="46"/>
      <c r="L23" s="46"/>
      <c r="M23" s="46"/>
    </row>
    <row r="24" spans="1:13" s="5" customFormat="1" ht="15.75"/>
  </sheetData>
  <mergeCells count="16">
    <mergeCell ref="A16:C16"/>
    <mergeCell ref="F1:M1"/>
    <mergeCell ref="A2:E2"/>
    <mergeCell ref="F2:M2"/>
    <mergeCell ref="F5:G5"/>
    <mergeCell ref="H5:I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2" t="s">
        <v>1</v>
      </c>
      <c r="F1" s="72"/>
      <c r="G1" s="72"/>
      <c r="H1" s="72"/>
      <c r="I1" s="72"/>
      <c r="J1" s="72"/>
      <c r="K1" s="72"/>
      <c r="L1" s="72"/>
    </row>
    <row r="2" spans="1:16" s="1" customFormat="1" ht="14.25" customHeight="1">
      <c r="A2" s="73" t="s">
        <v>2</v>
      </c>
      <c r="B2" s="73"/>
      <c r="C2" s="73"/>
      <c r="D2" s="73"/>
      <c r="E2" s="72" t="s">
        <v>3</v>
      </c>
      <c r="F2" s="72"/>
      <c r="G2" s="72"/>
      <c r="H2" s="72"/>
      <c r="I2" s="72"/>
      <c r="J2" s="72"/>
      <c r="K2" s="72"/>
      <c r="L2" s="72"/>
    </row>
    <row r="3" spans="1:16" s="1" customFormat="1" ht="12.75" customHeight="1"/>
    <row r="4" spans="1:16" s="2" customFormat="1" ht="15">
      <c r="B4" s="7" t="s">
        <v>4</v>
      </c>
      <c r="D4" s="40" t="s">
        <v>93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4" t="s">
        <v>94</v>
      </c>
      <c r="E5" s="75"/>
      <c r="F5" s="75"/>
      <c r="G5" s="75"/>
      <c r="H5" s="75"/>
      <c r="J5" s="41" t="s">
        <v>95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1" t="s">
        <v>10</v>
      </c>
      <c r="B7" s="81" t="s">
        <v>11</v>
      </c>
      <c r="C7" s="81" t="s">
        <v>12</v>
      </c>
      <c r="D7" s="81" t="s">
        <v>13</v>
      </c>
      <c r="E7" s="79" t="s">
        <v>14</v>
      </c>
      <c r="F7" s="79" t="s">
        <v>15</v>
      </c>
      <c r="G7" s="79" t="s">
        <v>16</v>
      </c>
      <c r="H7" s="76" t="s">
        <v>17</v>
      </c>
      <c r="I7" s="77"/>
      <c r="J7" s="78"/>
      <c r="K7" s="81" t="s">
        <v>18</v>
      </c>
      <c r="L7" s="81" t="s">
        <v>19</v>
      </c>
      <c r="N7" s="38" t="s">
        <v>20</v>
      </c>
      <c r="O7" s="38"/>
      <c r="P7" s="38"/>
    </row>
    <row r="8" spans="1:16" s="3" customFormat="1" ht="17.25" customHeight="1">
      <c r="A8" s="82"/>
      <c r="B8" s="82"/>
      <c r="C8" s="82"/>
      <c r="D8" s="82"/>
      <c r="E8" s="80"/>
      <c r="F8" s="80"/>
      <c r="G8" s="80"/>
      <c r="H8" s="10" t="s">
        <v>21</v>
      </c>
      <c r="I8" s="10" t="s">
        <v>22</v>
      </c>
      <c r="J8" s="10" t="s">
        <v>23</v>
      </c>
      <c r="K8" s="82"/>
      <c r="L8" s="82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3" t="s">
        <v>76</v>
      </c>
      <c r="B37" s="83"/>
      <c r="C37" s="83"/>
      <c r="D37" s="83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2" t="s">
        <v>1</v>
      </c>
      <c r="F1" s="72"/>
      <c r="G1" s="72"/>
      <c r="H1" s="72"/>
      <c r="I1" s="72"/>
      <c r="J1" s="72"/>
      <c r="K1" s="72"/>
      <c r="L1" s="72"/>
    </row>
    <row r="2" spans="1:16" s="1" customFormat="1" ht="14.25" customHeight="1">
      <c r="A2" s="73" t="s">
        <v>2</v>
      </c>
      <c r="B2" s="73"/>
      <c r="C2" s="73"/>
      <c r="D2" s="73"/>
      <c r="E2" s="72" t="s">
        <v>3</v>
      </c>
      <c r="F2" s="72"/>
      <c r="G2" s="72"/>
      <c r="H2" s="72"/>
      <c r="I2" s="72"/>
      <c r="J2" s="72"/>
      <c r="K2" s="72"/>
      <c r="L2" s="72"/>
    </row>
    <row r="3" spans="1:16" s="1" customFormat="1" ht="12.75" customHeight="1"/>
    <row r="4" spans="1:16" s="2" customFormat="1" ht="15">
      <c r="B4" s="7" t="s">
        <v>4</v>
      </c>
      <c r="D4" s="40" t="s">
        <v>96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4" t="s">
        <v>94</v>
      </c>
      <c r="E5" s="75"/>
      <c r="F5" s="75"/>
      <c r="G5" s="75"/>
      <c r="H5" s="75"/>
      <c r="J5" s="41" t="s">
        <v>97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1" t="s">
        <v>10</v>
      </c>
      <c r="B7" s="81" t="s">
        <v>11</v>
      </c>
      <c r="C7" s="81" t="s">
        <v>12</v>
      </c>
      <c r="D7" s="81" t="s">
        <v>13</v>
      </c>
      <c r="E7" s="79" t="s">
        <v>14</v>
      </c>
      <c r="F7" s="79" t="s">
        <v>15</v>
      </c>
      <c r="G7" s="79" t="s">
        <v>16</v>
      </c>
      <c r="H7" s="76" t="s">
        <v>17</v>
      </c>
      <c r="I7" s="77"/>
      <c r="J7" s="78"/>
      <c r="K7" s="81" t="s">
        <v>18</v>
      </c>
      <c r="L7" s="81" t="s">
        <v>19</v>
      </c>
      <c r="N7" s="38" t="s">
        <v>20</v>
      </c>
      <c r="O7" s="38"/>
      <c r="P7" s="38"/>
    </row>
    <row r="8" spans="1:16" s="3" customFormat="1" ht="17.25" customHeight="1">
      <c r="A8" s="82"/>
      <c r="B8" s="82"/>
      <c r="C8" s="82"/>
      <c r="D8" s="82"/>
      <c r="E8" s="80"/>
      <c r="F8" s="80"/>
      <c r="G8" s="80"/>
      <c r="H8" s="10" t="s">
        <v>21</v>
      </c>
      <c r="I8" s="10" t="s">
        <v>22</v>
      </c>
      <c r="J8" s="10" t="s">
        <v>23</v>
      </c>
      <c r="K8" s="82"/>
      <c r="L8" s="82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3" t="s">
        <v>76</v>
      </c>
      <c r="B37" s="83"/>
      <c r="C37" s="83"/>
      <c r="D37" s="83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2" t="s">
        <v>1</v>
      </c>
      <c r="F1" s="72"/>
      <c r="G1" s="72"/>
      <c r="H1" s="72"/>
      <c r="I1" s="72"/>
      <c r="J1" s="72"/>
      <c r="K1" s="72"/>
      <c r="L1" s="72"/>
    </row>
    <row r="2" spans="1:16" s="1" customFormat="1" ht="14.25" customHeight="1">
      <c r="A2" s="73" t="s">
        <v>2</v>
      </c>
      <c r="B2" s="73"/>
      <c r="C2" s="73"/>
      <c r="D2" s="73"/>
      <c r="E2" s="72" t="s">
        <v>98</v>
      </c>
      <c r="F2" s="72"/>
      <c r="G2" s="72"/>
      <c r="H2" s="72"/>
      <c r="I2" s="72"/>
      <c r="J2" s="72"/>
      <c r="K2" s="72"/>
      <c r="L2" s="72"/>
    </row>
    <row r="3" spans="1:16" s="1" customFormat="1" ht="12.75" customHeight="1"/>
    <row r="4" spans="1:16" s="2" customFormat="1" ht="15">
      <c r="B4" s="7" t="s">
        <v>4</v>
      </c>
      <c r="D4" s="8" t="s">
        <v>99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100</v>
      </c>
      <c r="D5" s="75" t="s">
        <v>101</v>
      </c>
      <c r="E5" s="75"/>
      <c r="F5" s="75"/>
      <c r="G5" s="75"/>
      <c r="H5" s="75"/>
      <c r="J5" s="9" t="s">
        <v>102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1" t="s">
        <v>10</v>
      </c>
      <c r="B7" s="81" t="s">
        <v>11</v>
      </c>
      <c r="C7" s="81" t="s">
        <v>12</v>
      </c>
      <c r="D7" s="81" t="s">
        <v>13</v>
      </c>
      <c r="E7" s="79" t="s">
        <v>14</v>
      </c>
      <c r="F7" s="79" t="s">
        <v>15</v>
      </c>
      <c r="G7" s="79" t="s">
        <v>16</v>
      </c>
      <c r="H7" s="76" t="s">
        <v>17</v>
      </c>
      <c r="I7" s="77"/>
      <c r="J7" s="78"/>
      <c r="K7" s="81" t="s">
        <v>18</v>
      </c>
      <c r="L7" s="81" t="s">
        <v>19</v>
      </c>
      <c r="N7" s="38" t="s">
        <v>20</v>
      </c>
      <c r="O7" s="38"/>
      <c r="P7" s="38"/>
    </row>
    <row r="8" spans="1:16" s="3" customFormat="1" ht="17.25" customHeight="1">
      <c r="A8" s="82"/>
      <c r="B8" s="82"/>
      <c r="C8" s="82"/>
      <c r="D8" s="82"/>
      <c r="E8" s="80"/>
      <c r="F8" s="80"/>
      <c r="G8" s="80"/>
      <c r="H8" s="10" t="s">
        <v>21</v>
      </c>
      <c r="I8" s="10" t="s">
        <v>22</v>
      </c>
      <c r="J8" s="10" t="s">
        <v>23</v>
      </c>
      <c r="K8" s="82"/>
      <c r="L8" s="82"/>
    </row>
    <row r="9" spans="1:16" s="4" customFormat="1" ht="20.25" customHeight="1">
      <c r="A9" s="11">
        <v>1</v>
      </c>
      <c r="B9" s="12">
        <v>1</v>
      </c>
      <c r="C9" s="13" t="s">
        <v>103</v>
      </c>
      <c r="D9" s="14" t="s">
        <v>104</v>
      </c>
      <c r="E9" s="15" t="s">
        <v>105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106</v>
      </c>
      <c r="D10" s="21" t="s">
        <v>107</v>
      </c>
      <c r="E10" s="22" t="s">
        <v>105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108</v>
      </c>
      <c r="D11" s="21" t="s">
        <v>109</v>
      </c>
      <c r="E11" s="22" t="s">
        <v>110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111</v>
      </c>
      <c r="D12" s="21" t="s">
        <v>112</v>
      </c>
      <c r="E12" s="22" t="s">
        <v>110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113</v>
      </c>
      <c r="D13" s="21" t="s">
        <v>114</v>
      </c>
      <c r="E13" s="22" t="s">
        <v>110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115</v>
      </c>
      <c r="D14" s="21" t="s">
        <v>116</v>
      </c>
      <c r="E14" s="22" t="s">
        <v>105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117</v>
      </c>
      <c r="D15" s="21" t="s">
        <v>118</v>
      </c>
      <c r="E15" s="22" t="s">
        <v>110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119</v>
      </c>
      <c r="D16" s="21" t="s">
        <v>120</v>
      </c>
      <c r="E16" s="22" t="s">
        <v>105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121</v>
      </c>
      <c r="D17" s="21" t="s">
        <v>122</v>
      </c>
      <c r="E17" s="22" t="s">
        <v>110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123</v>
      </c>
      <c r="D18" s="21" t="s">
        <v>124</v>
      </c>
      <c r="E18" s="22" t="s">
        <v>110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125</v>
      </c>
      <c r="D19" s="21" t="s">
        <v>126</v>
      </c>
      <c r="E19" s="22" t="s">
        <v>110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127</v>
      </c>
      <c r="D20" s="21" t="s">
        <v>128</v>
      </c>
      <c r="E20" s="22" t="s">
        <v>110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129</v>
      </c>
      <c r="D21" s="21" t="s">
        <v>130</v>
      </c>
      <c r="E21" s="22" t="s">
        <v>105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131</v>
      </c>
      <c r="D22" s="21" t="s">
        <v>132</v>
      </c>
      <c r="E22" s="22" t="s">
        <v>105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133</v>
      </c>
      <c r="D23" s="21" t="s">
        <v>134</v>
      </c>
      <c r="E23" s="22" t="s">
        <v>110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135</v>
      </c>
      <c r="D24" s="21" t="s">
        <v>136</v>
      </c>
      <c r="E24" s="22" t="s">
        <v>110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137</v>
      </c>
      <c r="D25" s="21" t="s">
        <v>138</v>
      </c>
      <c r="E25" s="22" t="s">
        <v>105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139</v>
      </c>
      <c r="D26" s="21" t="s">
        <v>140</v>
      </c>
      <c r="E26" s="22" t="s">
        <v>110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141</v>
      </c>
      <c r="D27" s="21" t="s">
        <v>142</v>
      </c>
      <c r="E27" s="22" t="s">
        <v>110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143</v>
      </c>
      <c r="D28" s="21" t="s">
        <v>144</v>
      </c>
      <c r="E28" s="22" t="s">
        <v>110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145</v>
      </c>
      <c r="D29" s="21" t="s">
        <v>146</v>
      </c>
      <c r="E29" s="22" t="s">
        <v>110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147</v>
      </c>
      <c r="D30" s="21" t="s">
        <v>148</v>
      </c>
      <c r="E30" s="22" t="s">
        <v>110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149</v>
      </c>
      <c r="D31" s="21" t="s">
        <v>150</v>
      </c>
      <c r="E31" s="22" t="s">
        <v>105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151</v>
      </c>
      <c r="D32" s="21" t="s">
        <v>152</v>
      </c>
      <c r="E32" s="22" t="s">
        <v>105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153</v>
      </c>
      <c r="D33" s="21" t="s">
        <v>154</v>
      </c>
      <c r="E33" s="22" t="s">
        <v>105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155</v>
      </c>
      <c r="D34" s="21" t="s">
        <v>156</v>
      </c>
      <c r="E34" s="22" t="s">
        <v>105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157</v>
      </c>
      <c r="D35" s="21" t="s">
        <v>158</v>
      </c>
      <c r="E35" s="22" t="s">
        <v>105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159</v>
      </c>
      <c r="D36" s="21" t="s">
        <v>160</v>
      </c>
      <c r="E36" s="22" t="s">
        <v>105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161</v>
      </c>
      <c r="D37" s="21" t="s">
        <v>162</v>
      </c>
      <c r="E37" s="22" t="s">
        <v>105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163</v>
      </c>
      <c r="D38" s="21" t="s">
        <v>164</v>
      </c>
      <c r="E38" s="22" t="s">
        <v>105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165</v>
      </c>
      <c r="D39" s="21" t="s">
        <v>166</v>
      </c>
      <c r="E39" s="22" t="s">
        <v>105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167</v>
      </c>
      <c r="D40" s="21" t="s">
        <v>168</v>
      </c>
      <c r="E40" s="22" t="s">
        <v>105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169</v>
      </c>
      <c r="D41" s="21" t="s">
        <v>168</v>
      </c>
      <c r="E41" s="22" t="s">
        <v>105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170</v>
      </c>
      <c r="D42" s="21" t="s">
        <v>171</v>
      </c>
      <c r="E42" s="22" t="s">
        <v>105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172</v>
      </c>
      <c r="D43" s="21" t="s">
        <v>173</v>
      </c>
      <c r="E43" s="22" t="s">
        <v>105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174</v>
      </c>
      <c r="D44" s="21" t="s">
        <v>175</v>
      </c>
      <c r="E44" s="22" t="s">
        <v>105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176</v>
      </c>
      <c r="D45" s="21" t="s">
        <v>177</v>
      </c>
      <c r="E45" s="22" t="s">
        <v>105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178</v>
      </c>
      <c r="D46" s="21" t="s">
        <v>179</v>
      </c>
      <c r="E46" s="22" t="s">
        <v>105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83" t="s">
        <v>180</v>
      </c>
      <c r="B49" s="83"/>
      <c r="C49" s="83"/>
      <c r="D49" s="83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A49:D49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8</vt:i4>
      </vt:variant>
    </vt:vector>
  </HeadingPairs>
  <TitlesOfParts>
    <vt:vector size="16" baseType="lpstr">
      <vt:lpstr>Văn hóa KD</vt:lpstr>
      <vt:lpstr>PP NCKH</vt:lpstr>
      <vt:lpstr>Kinh tế lượng</vt:lpstr>
      <vt:lpstr>KT quốc tế</vt:lpstr>
      <vt:lpstr>P1</vt:lpstr>
      <vt:lpstr>Tiếng Anh CN</vt:lpstr>
      <vt:lpstr>Toán 2</vt:lpstr>
      <vt:lpstr>70DCLG,LJ_ThuongMaiQT</vt:lpstr>
      <vt:lpstr>'70DCLG,LJ_ThuongMaiQT'!Print_Titles</vt:lpstr>
      <vt:lpstr>'Kinh tế lượng'!Print_Titles</vt:lpstr>
      <vt:lpstr>'KT quốc tế'!Print_Titles</vt:lpstr>
      <vt:lpstr>'P1'!Print_Titles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2024-04-10T03:59:26Z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C9AD5C05B787443A8CE2B2BF07034319</vt:lpwstr>
  </property>
  <property fmtid="{D5CDD505-2E9C-101B-9397-08002B2CF9AE}" pid="3" name="KSOProductBuildVer">
    <vt:lpwstr>1033-11.2.0.10351</vt:lpwstr>
  </property>
</Properties>
</file>