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21" i="83" l="1"/>
  <c r="B22" i="83"/>
  <c r="B23" i="83"/>
  <c r="B24" i="83"/>
  <c r="B25" i="83"/>
  <c r="B12" i="83"/>
  <c r="B13" i="83"/>
  <c r="B14" i="83"/>
  <c r="B15" i="83"/>
  <c r="B16" i="83"/>
  <c r="B17" i="83"/>
  <c r="B18" i="83"/>
  <c r="B19" i="83"/>
  <c r="B20" i="83"/>
  <c r="D28" i="83"/>
  <c r="B11" i="83"/>
  <c r="B10" i="83"/>
  <c r="B9" i="83"/>
</calcChain>
</file>

<file path=xl/sharedStrings.xml><?xml version="1.0" encoding="utf-8"?>
<sst xmlns="http://schemas.openxmlformats.org/spreadsheetml/2006/main" count="893" uniqueCount="243">
  <si>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</si>
  <si>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</si>
  <si>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</si>
  <si>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</si>
  <si>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</si>
  <si>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</si>
  <si>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</si>
  <si>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</si>
  <si>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</si>
  <si>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</si>
  <si>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</si>
  <si>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</si>
  <si>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</si>
  <si>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</si>
  <si>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</si>
  <si>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</si>
  <si>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</si>
  <si>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</si>
  <si>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</si>
  <si>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</si>
  <si>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</si>
  <si>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</si>
  <si>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</si>
  <si>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</si>
  <si>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</si>
  <si>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</si>
  <si>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</si>
  <si>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</si>
  <si>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</si>
  <si>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</si>
  <si>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</si>
  <si>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</si>
  <si>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</si>
  <si>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</si>
  <si>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</si>
  <si>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</si>
  <si>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</si>
  <si>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</si>
  <si>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</si>
  <si>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</si>
  <si>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</si>
  <si>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</si>
  <si>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</si>
  <si>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</si>
  <si>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</si>
  <si>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</si>
  <si>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</si>
  <si>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</si>
  <si>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</si>
  <si>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</si>
  <si>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</si>
  <si>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</si>
  <si>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</si>
  <si>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</si>
  <si>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</si>
  <si>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</si>
  <si>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</si>
  <si>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</si>
  <si>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</si>
  <si>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</si>
  <si>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</si>
  <si>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</si>
  <si>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</si>
  <si>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</si>
  <si>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</si>
  <si>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</si>
  <si>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</si>
  <si>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</si>
  <si>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</si>
  <si>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</si>
  <si>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</si>
  <si>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</si>
  <si>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</si>
  <si>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</si>
  <si>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</si>
  <si>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</si>
  <si>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</si>
  <si>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</si>
  <si>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</si>
  <si>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</si>
  <si>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</si>
  <si>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</si>
  <si>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</si>
  <si>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</si>
  <si>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</si>
  <si>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</si>
  <si>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</si>
  <si>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</si>
  <si>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</si>
  <si>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</si>
  <si>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</si>
  <si>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</si>
  <si>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</si>
  <si>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</si>
  <si>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</si>
  <si>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</si>
  <si>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</si>
  <si>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</si>
  <si>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</si>
  <si>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</si>
  <si>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</si>
  <si>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</si>
  <si>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</si>
  <si>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</si>
  <si>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</si>
  <si>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</si>
  <si>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</si>
  <si>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</si>
  <si>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</si>
  <si>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</si>
  <si>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</si>
  <si>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</si>
  <si>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</si>
  <si>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</si>
  <si>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</si>
  <si>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</si>
  <si>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</si>
  <si>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</si>
  <si>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</si>
  <si>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</si>
  <si>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</si>
  <si>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</si>
  <si>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</si>
  <si>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</si>
  <si>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</si>
  <si>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</si>
  <si>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</si>
  <si>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</si>
  <si>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</si>
  <si>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</si>
  <si>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</si>
  <si>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</si>
  <si>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</si>
  <si>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</si>
  <si>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</si>
  <si>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</si>
  <si>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</si>
  <si>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</si>
  <si>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</si>
  <si>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</si>
  <si>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</si>
  <si>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</si>
  <si>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</si>
  <si>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</si>
  <si>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</si>
  <si>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</si>
  <si>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</si>
  <si>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</si>
  <si>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</si>
  <si>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</si>
  <si>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</si>
  <si>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</si>
  <si>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</si>
  <si>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</si>
  <si>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</si>
  <si>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</si>
  <si>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</si>
  <si>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</si>
  <si>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</si>
  <si>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</si>
  <si>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</si>
  <si>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</si>
  <si>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</si>
  <si>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</si>
  <si>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</si>
  <si>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</si>
  <si>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</si>
  <si>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</si>
  <si>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</si>
  <si>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</si>
  <si>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</si>
  <si>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</si>
  <si>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</si>
  <si>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</si>
  <si>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</si>
  <si>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</si>
  <si>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</si>
  <si>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</si>
  <si>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</si>
  <si>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</si>
  <si>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</si>
  <si>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</si>
  <si>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</si>
  <si>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Huyền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</si>
  <si>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</si>
  <si>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</si>
  <si>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</si>
  <si>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</si>
  <si>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</si>
  <si>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73DCKT11</t>
  </si>
  <si>
    <t>73DCKT13116</t>
  </si>
  <si>
    <t>Đỗ Thị Ngọc</t>
  </si>
  <si>
    <t>73DCKT12147</t>
  </si>
  <si>
    <t>Nguyễn Diệu</t>
  </si>
  <si>
    <t>Hương</t>
  </si>
  <si>
    <t>Tiếng Anh (DC1CB35)</t>
  </si>
  <si>
    <t>72DCOT10005</t>
  </si>
  <si>
    <t>Nguyễn Tuấn</t>
  </si>
  <si>
    <t>Anh</t>
  </si>
  <si>
    <t>72DCOT11</t>
  </si>
  <si>
    <t>72DCOT10014</t>
  </si>
  <si>
    <t>Phạm Vũ Hoàng</t>
  </si>
  <si>
    <t>72DCOT10018</t>
  </si>
  <si>
    <t>Nguyễn Quang</t>
  </si>
  <si>
    <t>Huy</t>
  </si>
  <si>
    <t>72DCOT10113</t>
  </si>
  <si>
    <t>Vũ Cao</t>
  </si>
  <si>
    <t>Hưng</t>
  </si>
  <si>
    <t>72DCOT10034</t>
  </si>
  <si>
    <t>Trần Quang</t>
  </si>
  <si>
    <t>Linh</t>
  </si>
  <si>
    <t>72DCOT10023</t>
  </si>
  <si>
    <t>Phùng Thanh</t>
  </si>
  <si>
    <t>Sơn</t>
  </si>
  <si>
    <t>72DCOT10013</t>
  </si>
  <si>
    <t>Nguyễn Đức</t>
  </si>
  <si>
    <t>Thành</t>
  </si>
  <si>
    <t>72DCOT10103</t>
  </si>
  <si>
    <t>Nguyễn Tiến</t>
  </si>
  <si>
    <t>72DCOT10061</t>
  </si>
  <si>
    <t>Nguyễn Lê Đình</t>
  </si>
  <si>
    <t>Quốc</t>
  </si>
  <si>
    <t>72DCOT12</t>
  </si>
  <si>
    <t>72DCOT10139</t>
  </si>
  <si>
    <t>Phí Mạnh</t>
  </si>
  <si>
    <t>Tùng</t>
  </si>
  <si>
    <t>72DCDT10026</t>
  </si>
  <si>
    <t>Đỗ Đức</t>
  </si>
  <si>
    <t>Giang</t>
  </si>
  <si>
    <t>72DCDT11</t>
  </si>
  <si>
    <t>73DCOT12136</t>
  </si>
  <si>
    <t>Trương Đặng Khải</t>
  </si>
  <si>
    <t>73DCOT11</t>
  </si>
  <si>
    <t>73DCOT12901</t>
  </si>
  <si>
    <t>Khuất Phúc</t>
  </si>
  <si>
    <t>Lâm</t>
  </si>
  <si>
    <t>73DCOT13108</t>
  </si>
  <si>
    <t>Đoàn Hải</t>
  </si>
  <si>
    <t>Tân</t>
  </si>
  <si>
    <t>73DCOT13134</t>
  </si>
  <si>
    <t>Đặng Việt</t>
  </si>
  <si>
    <t>Tiến</t>
  </si>
  <si>
    <t>7h30-8h30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</si>
</sst>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188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195</v>
      </c>
      <c r="F4" s="82"/>
      <c r="G4" s="82"/>
      <c r="H4" s="82"/>
      <c r="I4" s="82"/>
      <c r="J4" s="82"/>
      <c r="K4" s="64" t="s">
        <v>184</v>
      </c>
      <c r="L4" s="65"/>
      <c r="M4" s="65"/>
    </row>
    <row r="5" spans="1:17" s="2" customFormat="1" ht="15">
      <c r="A5" s="61"/>
      <c r="B5" s="61" t="s">
        <v>185</v>
      </c>
      <c r="C5" s="61"/>
      <c r="D5" s="63" t="s">
        <v>91</v>
      </c>
      <c r="E5" s="83" t="s">
        <v>187</v>
      </c>
      <c r="F5" s="82"/>
      <c r="G5" s="64"/>
      <c r="H5" s="64"/>
      <c r="I5" s="64"/>
      <c r="J5" s="61"/>
      <c r="K5" s="66" t="s">
        <v>186</v>
      </c>
      <c r="L5" s="67" t="s">
        <v>242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9.5" customHeight="1">
      <c r="A9" s="18">
        <v>1</v>
      </c>
      <c r="B9" s="12">
        <f t="shared" ref="B9:B11" si="0">A9</f>
        <v>1</v>
      </c>
      <c r="C9" s="58" t="s">
        <v>196</v>
      </c>
      <c r="D9" s="55" t="s">
        <v>197</v>
      </c>
      <c r="E9" s="56" t="s">
        <v>198</v>
      </c>
      <c r="F9" s="57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200</v>
      </c>
      <c r="D10" s="55" t="s">
        <v>201</v>
      </c>
      <c r="E10" s="56" t="s">
        <v>198</v>
      </c>
      <c r="F10" s="57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202</v>
      </c>
      <c r="D11" s="55" t="s">
        <v>203</v>
      </c>
      <c r="E11" s="56" t="s">
        <v>204</v>
      </c>
      <c r="F11" s="57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20" si="1">A12</f>
        <v>4</v>
      </c>
      <c r="C12" s="58" t="s">
        <v>205</v>
      </c>
      <c r="D12" s="55" t="s">
        <v>206</v>
      </c>
      <c r="E12" s="56" t="s">
        <v>207</v>
      </c>
      <c r="F12" s="57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58" t="s">
        <v>208</v>
      </c>
      <c r="D13" s="55" t="s">
        <v>209</v>
      </c>
      <c r="E13" s="56" t="s">
        <v>210</v>
      </c>
      <c r="F13" s="57" t="s">
        <v>199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58" t="s">
        <v>211</v>
      </c>
      <c r="D14" s="55" t="s">
        <v>212</v>
      </c>
      <c r="E14" s="56" t="s">
        <v>213</v>
      </c>
      <c r="F14" s="57" t="s">
        <v>199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58" t="s">
        <v>214</v>
      </c>
      <c r="D15" s="55" t="s">
        <v>215</v>
      </c>
      <c r="E15" s="56" t="s">
        <v>216</v>
      </c>
      <c r="F15" s="57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58" t="s">
        <v>217</v>
      </c>
      <c r="D16" s="55" t="s">
        <v>218</v>
      </c>
      <c r="E16" s="56" t="s">
        <v>216</v>
      </c>
      <c r="F16" s="57" t="s">
        <v>199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18">
        <v>9</v>
      </c>
      <c r="B17" s="12">
        <f t="shared" si="1"/>
        <v>9</v>
      </c>
      <c r="C17" s="58" t="s">
        <v>219</v>
      </c>
      <c r="D17" s="55" t="s">
        <v>220</v>
      </c>
      <c r="E17" s="56" t="s">
        <v>221</v>
      </c>
      <c r="F17" s="57" t="s">
        <v>222</v>
      </c>
      <c r="G17" s="23"/>
      <c r="H17" s="24"/>
      <c r="I17" s="24"/>
      <c r="J17" s="24"/>
      <c r="K17" s="24"/>
      <c r="L17" s="24"/>
      <c r="M17" s="45"/>
    </row>
    <row r="18" spans="1:15" s="4" customFormat="1" ht="19.5" customHeight="1">
      <c r="A18" s="18">
        <v>10</v>
      </c>
      <c r="B18" s="12">
        <f t="shared" si="1"/>
        <v>10</v>
      </c>
      <c r="C18" s="58" t="s">
        <v>223</v>
      </c>
      <c r="D18" s="55" t="s">
        <v>224</v>
      </c>
      <c r="E18" s="56" t="s">
        <v>225</v>
      </c>
      <c r="F18" s="57" t="s">
        <v>222</v>
      </c>
      <c r="G18" s="23"/>
      <c r="H18" s="24"/>
      <c r="I18" s="24"/>
      <c r="J18" s="24"/>
      <c r="K18" s="24"/>
      <c r="L18" s="24"/>
      <c r="M18" s="45"/>
    </row>
    <row r="19" spans="1:15" s="4" customFormat="1" ht="19.5" customHeight="1">
      <c r="A19" s="18">
        <v>11</v>
      </c>
      <c r="B19" s="12">
        <f t="shared" si="1"/>
        <v>11</v>
      </c>
      <c r="C19" s="58" t="s">
        <v>226</v>
      </c>
      <c r="D19" s="55" t="s">
        <v>227</v>
      </c>
      <c r="E19" s="56" t="s">
        <v>228</v>
      </c>
      <c r="F19" s="57" t="s">
        <v>229</v>
      </c>
      <c r="G19" s="23"/>
      <c r="H19" s="24"/>
      <c r="I19" s="24"/>
      <c r="J19" s="24"/>
      <c r="K19" s="24"/>
      <c r="L19" s="24"/>
      <c r="M19" s="45"/>
    </row>
    <row r="20" spans="1:15" s="4" customFormat="1" ht="19.5" customHeight="1">
      <c r="A20" s="18">
        <v>12</v>
      </c>
      <c r="B20" s="12">
        <f t="shared" si="1"/>
        <v>12</v>
      </c>
      <c r="C20" s="58" t="s">
        <v>190</v>
      </c>
      <c r="D20" s="55" t="s">
        <v>191</v>
      </c>
      <c r="E20" s="56" t="s">
        <v>183</v>
      </c>
      <c r="F20" s="57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19.5" customHeight="1">
      <c r="A21" s="18">
        <v>13</v>
      </c>
      <c r="B21" s="12">
        <f t="shared" ref="B21:B25" si="2">A21</f>
        <v>13</v>
      </c>
      <c r="C21" s="58" t="s">
        <v>192</v>
      </c>
      <c r="D21" s="55" t="s">
        <v>193</v>
      </c>
      <c r="E21" s="56" t="s">
        <v>194</v>
      </c>
      <c r="F21" s="57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19.5" customHeight="1">
      <c r="A22" s="18">
        <v>14</v>
      </c>
      <c r="B22" s="12">
        <f t="shared" si="2"/>
        <v>14</v>
      </c>
      <c r="C22" s="58" t="s">
        <v>230</v>
      </c>
      <c r="D22" s="55" t="s">
        <v>231</v>
      </c>
      <c r="E22" s="56" t="s">
        <v>207</v>
      </c>
      <c r="F22" s="57" t="s">
        <v>232</v>
      </c>
      <c r="G22" s="23"/>
      <c r="H22" s="24"/>
      <c r="I22" s="24"/>
      <c r="J22" s="24"/>
      <c r="K22" s="24"/>
      <c r="L22" s="24"/>
      <c r="M22" s="45"/>
    </row>
    <row r="23" spans="1:15" s="4" customFormat="1" ht="19.5" customHeight="1">
      <c r="A23" s="18">
        <v>15</v>
      </c>
      <c r="B23" s="12">
        <f t="shared" si="2"/>
        <v>15</v>
      </c>
      <c r="C23" s="58" t="s">
        <v>233</v>
      </c>
      <c r="D23" s="55" t="s">
        <v>234</v>
      </c>
      <c r="E23" s="56" t="s">
        <v>235</v>
      </c>
      <c r="F23" s="57" t="s">
        <v>232</v>
      </c>
      <c r="G23" s="23"/>
      <c r="H23" s="24"/>
      <c r="I23" s="24"/>
      <c r="J23" s="24"/>
      <c r="K23" s="24"/>
      <c r="L23" s="24"/>
      <c r="M23" s="45"/>
    </row>
    <row r="24" spans="1:15" s="4" customFormat="1" ht="19.5" customHeight="1">
      <c r="A24" s="18">
        <v>16</v>
      </c>
      <c r="B24" s="12">
        <f t="shared" si="2"/>
        <v>16</v>
      </c>
      <c r="C24" s="58" t="s">
        <v>236</v>
      </c>
      <c r="D24" s="55" t="s">
        <v>237</v>
      </c>
      <c r="E24" s="56" t="s">
        <v>238</v>
      </c>
      <c r="F24" s="57" t="s">
        <v>232</v>
      </c>
      <c r="G24" s="23"/>
      <c r="H24" s="24"/>
      <c r="I24" s="24"/>
      <c r="J24" s="24"/>
      <c r="K24" s="24"/>
      <c r="L24" s="24"/>
      <c r="M24" s="45"/>
    </row>
    <row r="25" spans="1:15" s="4" customFormat="1" ht="19.5" customHeight="1">
      <c r="A25" s="18">
        <v>17</v>
      </c>
      <c r="B25" s="12">
        <f t="shared" si="2"/>
        <v>17</v>
      </c>
      <c r="C25" s="58" t="s">
        <v>239</v>
      </c>
      <c r="D25" s="55" t="s">
        <v>240</v>
      </c>
      <c r="E25" s="56" t="s">
        <v>241</v>
      </c>
      <c r="F25" s="57" t="s">
        <v>232</v>
      </c>
      <c r="G25" s="23"/>
      <c r="H25" s="24"/>
      <c r="I25" s="24"/>
      <c r="J25" s="24"/>
      <c r="K25" s="24"/>
      <c r="L25" s="24"/>
      <c r="M25" s="45"/>
    </row>
    <row r="26" spans="1:15" s="4" customFormat="1" ht="19.5" customHeight="1">
      <c r="A26" s="54"/>
      <c r="B26" s="26"/>
      <c r="C26" s="47"/>
      <c r="D26" s="48"/>
      <c r="E26" s="49"/>
      <c r="F26" s="29"/>
      <c r="G26" s="30"/>
      <c r="H26" s="31"/>
      <c r="I26" s="31"/>
      <c r="J26" s="31"/>
      <c r="K26" s="31"/>
      <c r="L26" s="31"/>
      <c r="M26" s="31"/>
      <c r="O26" s="39"/>
    </row>
    <row r="27" spans="1:15" s="5" customFormat="1" ht="12" customHeight="1"/>
    <row r="28" spans="1:15" ht="15">
      <c r="A28" s="81" t="s">
        <v>92</v>
      </c>
      <c r="B28" s="81"/>
      <c r="C28" s="81"/>
      <c r="D28" s="50" t="str">
        <f>COUNT(A9:A26)&amp;" sinh viên"</f>
        <v>17 sinh viên</v>
      </c>
      <c r="E28" s="50"/>
      <c r="F28" s="33" t="s">
        <v>77</v>
      </c>
      <c r="G28" s="4"/>
      <c r="H28" s="4"/>
      <c r="I28" s="34" t="s">
        <v>78</v>
      </c>
      <c r="J28" s="4"/>
    </row>
    <row r="29" spans="1:15" ht="8.25" customHeight="1">
      <c r="A29" s="60"/>
      <c r="B29" s="60"/>
      <c r="C29" s="60"/>
      <c r="D29" s="60"/>
      <c r="E29" s="60"/>
      <c r="F29" s="33"/>
      <c r="G29" s="4"/>
      <c r="H29" s="4"/>
      <c r="I29" s="34"/>
      <c r="J29" s="4"/>
    </row>
    <row r="30" spans="1:15" ht="15">
      <c r="A30" s="35"/>
      <c r="B30" s="4" t="s">
        <v>79</v>
      </c>
      <c r="C30" s="4"/>
      <c r="D30" s="4"/>
      <c r="E30" s="4"/>
      <c r="F30" s="4" t="s">
        <v>181</v>
      </c>
      <c r="G30" s="36"/>
      <c r="H30" s="35"/>
      <c r="I30" s="37"/>
      <c r="J30" s="4" t="s">
        <v>182</v>
      </c>
    </row>
    <row r="31" spans="1:15" s="5" customFormat="1" ht="15.75"/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/>
  </sheetData>
  <mergeCells count="16">
    <mergeCell ref="A28:C2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98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2" t="s">
        <v>101</v>
      </c>
      <c r="E5" s="72"/>
      <c r="F5" s="72"/>
      <c r="G5" s="72"/>
      <c r="H5" s="7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180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