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5" i="81" l="1"/>
  <c r="B26" i="81"/>
  <c r="B20" i="81" l="1"/>
  <c r="B21" i="81"/>
  <c r="B22" i="81"/>
  <c r="B23" i="81"/>
  <c r="B24" i="81"/>
  <c r="D29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<sst xmlns="http://schemas.openxmlformats.org/spreadsheetml/2006/main" count="897" uniqueCount="239">
  <si>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</si>
  <si>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</si>
  <si>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</si>
  <si>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</si>
  <si>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</si>
  <si>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</si>
  <si>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</si>
  <si>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</si>
  <si>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</si>
  <si>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</si>
  <si>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</si>
  <si>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</si>
  <si>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</si>
  <si>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</si>
  <si>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</si>
  <si>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</si>
  <si>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</si>
  <si>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</si>
  <si>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</si>
  <si>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</si>
  <si>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</si>
  <si>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</si>
  <si>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</si>
  <si>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</si>
  <si>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</si>
  <si>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</si>
  <si>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</si>
  <si>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</si>
  <si>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</si>
  <si>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</si>
  <si>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</si>
  <si>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</si>
  <si>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</si>
  <si>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</si>
  <si>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</si>
  <si>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</si>
  <si>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</si>
  <si>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</si>
  <si>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</si>
  <si>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</si>
  <si>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</si>
  <si>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</si>
  <si>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</si>
  <si>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</si>
  <si>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</si>
  <si>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</si>
  <si>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</si>
  <si>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</si>
  <si>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</si>
  <si>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</si>
  <si>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</si>
  <si>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</si>
  <si>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</si>
  <si>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</si>
  <si>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</si>
  <si>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</si>
  <si>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</si>
  <si>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</si>
  <si>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</si>
  <si>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</si>
  <si>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</si>
  <si>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</si>
  <si>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</si>
  <si>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</si>
  <si>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</si>
  <si>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</si>
  <si>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</si>
  <si>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</si>
  <si>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</si>
  <si>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</si>
  <si>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</si>
  <si>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</si>
  <si>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</si>
  <si>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</si>
  <si>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</si>
  <si>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</si>
  <si>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</si>
  <si>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</si>
  <si>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</si>
  <si>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</si>
  <si>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</si>
  <si>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</si>
  <si>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</si>
  <si>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</si>
  <si>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</si>
  <si>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</si>
  <si>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</si>
  <si>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</si>
  <si>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</si>
  <si>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</si>
  <si>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</si>
  <si>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</si>
  <si>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</si>
  <si>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</si>
  <si>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</si>
  <si>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</si>
  <si>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</si>
  <si>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</si>
  <si>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</si>
  <si>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</si>
  <si>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</si>
  <si>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</si>
  <si>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</si>
  <si>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</si>
  <si>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</si>
  <si>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</si>
  <si>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</si>
  <si>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</si>
  <si>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</si>
  <si>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</si>
  <si>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</si>
  <si>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</si>
  <si>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</si>
  <si>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</si>
  <si>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</si>
  <si>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</si>
  <si>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</si>
  <si>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</si>
  <si>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</si>
  <si>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</si>
  <si>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</si>
  <si>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</si>
  <si>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</si>
  <si>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</si>
  <si>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</si>
  <si>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</si>
  <si>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</si>
  <si>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</si>
  <si>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</si>
  <si>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</si>
  <si>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</si>
  <si>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</si>
  <si>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</si>
  <si>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</si>
  <si>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</si>
  <si>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</si>
  <si>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</si>
  <si>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</si>
  <si>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</si>
  <si>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</si>
  <si>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</si>
  <si>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</si>
  <si>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</si>
  <si>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</si>
  <si>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</si>
  <si>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</si>
  <si>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</si>
  <si>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</si>
  <si>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</si>
  <si>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</si>
  <si>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</si>
  <si>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</si>
  <si>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</si>
  <si>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</si>
  <si>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</si>
  <si>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</si>
  <si>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</si>
  <si>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</si>
  <si>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</si>
  <si>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</si>
  <si>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</si>
  <si>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</si>
  <si>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</si>
  <si>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</si>
  <si>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</si>
  <si>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</si>
  <si>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</si>
  <si>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</si>
  <si>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</si>
  <si>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</si>
  <si>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</si>
  <si>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</si>
  <si>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</si>
  <si>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</si>
  <si>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</si>
  <si>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</si>
  <si>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</si>
  <si>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</si>
  <si>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</si>
  <si>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</si>
  <si>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</si>
  <si>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</si>
  <si>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</si>
  <si>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</si>
  <si>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DANH SÁCH THI LẦN 2 - KỲ II- NĂM HỌC 2022-2023</t>
  </si>
  <si>
    <t>Ca 2</t>
  </si>
  <si>
    <r>
      <t>Đ. điểm:</t>
    </r>
    <r>
      <rPr>
        <b/>
        <sz val="11"/>
        <color indexed="8"/>
        <rFont val="Times New Roman"/>
        <family val="1"/>
      </rPr>
      <t xml:space="preserve"> </t>
    </r>
  </si>
  <si>
    <t>Hà</t>
  </si>
  <si>
    <t>Hiền</t>
  </si>
  <si>
    <t>Linh</t>
  </si>
  <si>
    <t>Phương</t>
  </si>
  <si>
    <t>Nguyễn Thị</t>
  </si>
  <si>
    <t>Đồ án kế toán (DC3KT25)</t>
  </si>
  <si>
    <t>25/8/2023</t>
  </si>
  <si>
    <t>71DCKT11027</t>
  </si>
  <si>
    <t>Nguyễn Quang</t>
  </si>
  <si>
    <t>71DCKT11</t>
  </si>
  <si>
    <t>71DCKT11021</t>
  </si>
  <si>
    <t>Nguyễn Trần Mai</t>
  </si>
  <si>
    <t>71DCKT11024</t>
  </si>
  <si>
    <t>Hân</t>
  </si>
  <si>
    <t>71DCKT11004</t>
  </si>
  <si>
    <t>Đỗ Thu</t>
  </si>
  <si>
    <t>71DCKT11016</t>
  </si>
  <si>
    <t>Hoàng Thu</t>
  </si>
  <si>
    <t>Hường</t>
  </si>
  <si>
    <t>71DCKT11017</t>
  </si>
  <si>
    <t>Hoàng Diệu</t>
  </si>
  <si>
    <t>Ly</t>
  </si>
  <si>
    <t>71DCKT11006</t>
  </si>
  <si>
    <t>Nguyễn Thị Bích</t>
  </si>
  <si>
    <t>Ngọc</t>
  </si>
  <si>
    <t>71DCKT11928</t>
  </si>
  <si>
    <t>Phùng Thị Lan</t>
  </si>
  <si>
    <t>Nhi</t>
  </si>
  <si>
    <t>71DCKT11013</t>
  </si>
  <si>
    <t>Bùi Thị</t>
  </si>
  <si>
    <t>Phúc</t>
  </si>
  <si>
    <t>71DCKT11025</t>
  </si>
  <si>
    <t>71DCKT11002</t>
  </si>
  <si>
    <t>Nguyễn Quỳnh</t>
  </si>
  <si>
    <t>Trang</t>
  </si>
  <si>
    <t>71DCKT11205</t>
  </si>
  <si>
    <t>Ngô Thanh</t>
  </si>
  <si>
    <t>Tùng</t>
  </si>
  <si>
    <t>71DCKT11011</t>
  </si>
  <si>
    <t>Hoàng Nhật</t>
  </si>
  <si>
    <t>Vinh</t>
  </si>
  <si>
    <t>71DCKT12009</t>
  </si>
  <si>
    <t>Diệu</t>
  </si>
  <si>
    <t>71DCKT12</t>
  </si>
  <si>
    <t>71DCKT12012</t>
  </si>
  <si>
    <t>Hồ Thị Ngân</t>
  </si>
  <si>
    <t>71DCKT16001</t>
  </si>
  <si>
    <t>Phạm Thị</t>
  </si>
  <si>
    <t>71DCKT16004</t>
  </si>
  <si>
    <t>71DCKT16013</t>
  </si>
  <si>
    <t>Vũ Thanh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</si>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</sst>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view="pageLayout" topLeftCell="A19" zoomScale="115" zoomScaleNormal="100" zoomScalePageLayoutView="115" workbookViewId="0">
      <selection activeCell="C22" sqref="C22:F26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193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194</v>
      </c>
      <c r="D9" s="62" t="s">
        <v>195</v>
      </c>
      <c r="E9" s="63" t="s">
        <v>183</v>
      </c>
      <c r="F9" s="64" t="s">
        <v>196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197</v>
      </c>
      <c r="D10" s="62" t="s">
        <v>198</v>
      </c>
      <c r="E10" s="63" t="s">
        <v>183</v>
      </c>
      <c r="F10" s="64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199</v>
      </c>
      <c r="D11" s="62" t="s">
        <v>191</v>
      </c>
      <c r="E11" s="63" t="s">
        <v>200</v>
      </c>
      <c r="F11" s="64" t="s">
        <v>196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201</v>
      </c>
      <c r="D12" s="62" t="s">
        <v>202</v>
      </c>
      <c r="E12" s="63" t="s">
        <v>188</v>
      </c>
      <c r="F12" s="64" t="s">
        <v>196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203</v>
      </c>
      <c r="D13" s="62" t="s">
        <v>204</v>
      </c>
      <c r="E13" s="63" t="s">
        <v>205</v>
      </c>
      <c r="F13" s="64" t="s">
        <v>196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206</v>
      </c>
      <c r="D14" s="62" t="s">
        <v>207</v>
      </c>
      <c r="E14" s="63" t="s">
        <v>208</v>
      </c>
      <c r="F14" s="64" t="s">
        <v>196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209</v>
      </c>
      <c r="D15" s="62" t="s">
        <v>210</v>
      </c>
      <c r="E15" s="63" t="s">
        <v>211</v>
      </c>
      <c r="F15" s="64" t="s">
        <v>196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212</v>
      </c>
      <c r="D16" s="62" t="s">
        <v>213</v>
      </c>
      <c r="E16" s="63" t="s">
        <v>214</v>
      </c>
      <c r="F16" s="64" t="s">
        <v>196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0"/>
        <v>9</v>
      </c>
      <c r="C17" s="65" t="s">
        <v>215</v>
      </c>
      <c r="D17" s="62" t="s">
        <v>216</v>
      </c>
      <c r="E17" s="63" t="s">
        <v>217</v>
      </c>
      <c r="F17" s="64" t="s">
        <v>196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0"/>
        <v>10</v>
      </c>
      <c r="C18" s="65" t="s">
        <v>218</v>
      </c>
      <c r="D18" s="62" t="s">
        <v>191</v>
      </c>
      <c r="E18" s="63" t="s">
        <v>190</v>
      </c>
      <c r="F18" s="64" t="s">
        <v>196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0"/>
        <v>11</v>
      </c>
      <c r="C19" s="65" t="s">
        <v>219</v>
      </c>
      <c r="D19" s="62" t="s">
        <v>220</v>
      </c>
      <c r="E19" s="63" t="s">
        <v>221</v>
      </c>
      <c r="F19" s="64" t="s">
        <v>196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ref="B20:B24" si="1">A20</f>
        <v>12</v>
      </c>
      <c r="C20" s="65" t="s">
        <v>222</v>
      </c>
      <c r="D20" s="62" t="s">
        <v>223</v>
      </c>
      <c r="E20" s="63" t="s">
        <v>224</v>
      </c>
      <c r="F20" s="64" t="s">
        <v>196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1"/>
        <v>13</v>
      </c>
      <c r="C21" s="65" t="s">
        <v>225</v>
      </c>
      <c r="D21" s="62" t="s">
        <v>226</v>
      </c>
      <c r="E21" s="63" t="s">
        <v>227</v>
      </c>
      <c r="F21" s="64" t="s">
        <v>196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18">
        <v>14</v>
      </c>
      <c r="B22" s="12">
        <f t="shared" si="1"/>
        <v>14</v>
      </c>
      <c r="C22" s="65" t="s">
        <v>228</v>
      </c>
      <c r="D22" s="62" t="s">
        <v>191</v>
      </c>
      <c r="E22" s="63" t="s">
        <v>229</v>
      </c>
      <c r="F22" s="64" t="s">
        <v>230</v>
      </c>
      <c r="G22" s="23"/>
      <c r="H22" s="24"/>
      <c r="I22" s="24"/>
      <c r="J22" s="24"/>
      <c r="K22" s="24"/>
      <c r="L22" s="24"/>
      <c r="M22" s="45"/>
    </row>
    <row r="23" spans="1:15" s="4" customFormat="1" ht="18.75" customHeight="1">
      <c r="A23" s="18">
        <v>15</v>
      </c>
      <c r="B23" s="12">
        <f t="shared" si="1"/>
        <v>15</v>
      </c>
      <c r="C23" s="65" t="s">
        <v>231</v>
      </c>
      <c r="D23" s="62" t="s">
        <v>232</v>
      </c>
      <c r="E23" s="63" t="s">
        <v>187</v>
      </c>
      <c r="F23" s="64" t="s">
        <v>230</v>
      </c>
      <c r="G23" s="23"/>
      <c r="H23" s="24"/>
      <c r="I23" s="24"/>
      <c r="J23" s="24"/>
      <c r="K23" s="24"/>
      <c r="L23" s="24"/>
      <c r="M23" s="45"/>
    </row>
    <row r="24" spans="1:15" s="4" customFormat="1" ht="18.75" customHeight="1">
      <c r="A24" s="18">
        <v>16</v>
      </c>
      <c r="B24" s="12">
        <f t="shared" si="1"/>
        <v>16</v>
      </c>
      <c r="C24" s="65" t="s">
        <v>233</v>
      </c>
      <c r="D24" s="62" t="s">
        <v>234</v>
      </c>
      <c r="E24" s="63" t="s">
        <v>187</v>
      </c>
      <c r="F24" s="64" t="s">
        <v>230</v>
      </c>
      <c r="G24" s="23"/>
      <c r="H24" s="24"/>
      <c r="I24" s="24"/>
      <c r="J24" s="24"/>
      <c r="K24" s="24"/>
      <c r="L24" s="24"/>
      <c r="M24" s="45"/>
    </row>
    <row r="25" spans="1:15" s="4" customFormat="1" ht="18.75" customHeight="1">
      <c r="A25" s="18">
        <v>17</v>
      </c>
      <c r="B25" s="12">
        <f t="shared" ref="B25:B26" si="2">A25</f>
        <v>17</v>
      </c>
      <c r="C25" s="65" t="s">
        <v>235</v>
      </c>
      <c r="D25" s="62" t="s">
        <v>234</v>
      </c>
      <c r="E25" s="63" t="s">
        <v>189</v>
      </c>
      <c r="F25" s="64" t="s">
        <v>230</v>
      </c>
      <c r="G25" s="23"/>
      <c r="H25" s="24"/>
      <c r="I25" s="24"/>
      <c r="J25" s="24"/>
      <c r="K25" s="24"/>
      <c r="L25" s="24"/>
      <c r="M25" s="45"/>
    </row>
    <row r="26" spans="1:15" s="4" customFormat="1" ht="18.75" customHeight="1">
      <c r="A26" s="18">
        <v>18</v>
      </c>
      <c r="B26" s="12">
        <f t="shared" si="2"/>
        <v>18</v>
      </c>
      <c r="C26" s="65" t="s">
        <v>236</v>
      </c>
      <c r="D26" s="62" t="s">
        <v>237</v>
      </c>
      <c r="E26" s="63" t="s">
        <v>238</v>
      </c>
      <c r="F26" s="64" t="s">
        <v>230</v>
      </c>
      <c r="G26" s="23"/>
      <c r="H26" s="24"/>
      <c r="I26" s="24"/>
      <c r="J26" s="24"/>
      <c r="K26" s="24"/>
      <c r="L26" s="24"/>
      <c r="M26" s="45"/>
    </row>
    <row r="27" spans="1:15" s="4" customFormat="1" ht="18.75" customHeight="1">
      <c r="A27" s="59"/>
      <c r="B27" s="26"/>
      <c r="C27" s="49"/>
      <c r="D27" s="50"/>
      <c r="E27" s="51"/>
      <c r="F27" s="29"/>
      <c r="G27" s="30"/>
      <c r="H27" s="31"/>
      <c r="I27" s="31"/>
      <c r="J27" s="31"/>
      <c r="K27" s="31"/>
      <c r="L27" s="31"/>
      <c r="M27" s="31"/>
      <c r="O27" s="39"/>
    </row>
    <row r="28" spans="1:15" s="5" customFormat="1" ht="12" customHeight="1"/>
    <row r="29" spans="1:15" ht="15">
      <c r="A29" s="78" t="s">
        <v>94</v>
      </c>
      <c r="B29" s="78"/>
      <c r="C29" s="78"/>
      <c r="D29" s="52" t="str">
        <f>COUNT(A9:A27)&amp;" sinh viên"</f>
        <v>18 sinh viên</v>
      </c>
      <c r="E29" s="52"/>
      <c r="F29" s="33" t="s">
        <v>77</v>
      </c>
      <c r="G29" s="4"/>
      <c r="H29" s="4"/>
      <c r="I29" s="34" t="s">
        <v>78</v>
      </c>
      <c r="J29" s="4"/>
    </row>
    <row r="30" spans="1:15" ht="8.25" customHeight="1">
      <c r="A30" s="60"/>
      <c r="B30" s="60"/>
      <c r="C30" s="60"/>
      <c r="D30" s="60"/>
      <c r="E30" s="60"/>
      <c r="F30" s="33"/>
      <c r="G30" s="4"/>
      <c r="H30" s="4"/>
      <c r="I30" s="34"/>
      <c r="J30" s="4"/>
    </row>
    <row r="31" spans="1:15" ht="15">
      <c r="A31" s="35"/>
      <c r="B31" s="4" t="s">
        <v>79</v>
      </c>
      <c r="C31" s="4"/>
      <c r="D31" s="4"/>
      <c r="E31" s="4"/>
      <c r="F31" s="4" t="s">
        <v>80</v>
      </c>
      <c r="G31" s="36"/>
      <c r="H31" s="35"/>
      <c r="I31" s="37"/>
      <c r="J31" s="4" t="s">
        <v>81</v>
      </c>
    </row>
    <row r="32" spans="1:15" s="5" customFormat="1" ht="15.75"/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/>
  </sheetData>
  <mergeCells count="16">
    <mergeCell ref="A29:C2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71DCKT</vt:lpstr>
      <vt:lpstr>Tiếng Anh CN</vt:lpstr>
      <vt:lpstr>Toán 2</vt:lpstr>
      <vt:lpstr>70DCLG,LJ_ThuongMaiQT</vt:lpstr>
      <vt:lpstr>'70DCLG,LJ_ThuongMaiQT'!Print_Titles</vt:lpstr>
      <vt:lpstr>'71DCKT'!Print_Titles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