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2" i="83" l="1"/>
  <c r="B13" i="83"/>
  <c r="D16" i="83"/>
  <c r="B11" i="83"/>
  <c r="B10" i="83"/>
  <c r="B9" i="83"/>
</calcChain>
</file>

<file path=xl/sharedStrings.xml><?xml version="1.0" encoding="utf-8"?>
<sst xmlns="http://schemas.openxmlformats.org/spreadsheetml/2006/main" count="845" uniqueCount="206">
  <si>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</si>
  <si>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</si>
  <si>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</si>
  <si>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</si>
  <si>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</si>
  <si>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</si>
  <si>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</si>
  <si>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</si>
  <si>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</si>
  <si>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</si>
  <si>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</si>
  <si>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</si>
  <si>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</si>
  <si>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</si>
  <si>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</si>
  <si>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</si>
  <si>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</si>
  <si>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</si>
  <si>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</si>
  <si>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</si>
  <si>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</si>
  <si>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</si>
  <si>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</si>
  <si>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</si>
  <si>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</si>
  <si>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</si>
  <si>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</si>
  <si>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</si>
  <si>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</si>
  <si>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</si>
  <si>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</si>
  <si>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</si>
  <si>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</si>
  <si>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</si>
  <si>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</si>
  <si>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</si>
  <si>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</si>
  <si>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</si>
  <si>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</si>
  <si>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</si>
  <si>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</si>
  <si>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</si>
  <si>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</si>
  <si>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</si>
  <si>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</si>
  <si>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</si>
  <si>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</si>
  <si>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</si>
  <si>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</si>
  <si>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</si>
  <si>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</si>
  <si>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</si>
  <si>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</si>
  <si>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</si>
  <si>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</si>
  <si>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</si>
  <si>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</si>
  <si>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</si>
  <si>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</si>
  <si>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</si>
  <si>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</si>
  <si>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</si>
  <si>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</si>
  <si>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</si>
  <si>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</si>
  <si>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</si>
  <si>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</si>
  <si>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</si>
  <si>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</si>
  <si>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</si>
  <si>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</si>
  <si>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</si>
  <si>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</si>
  <si>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</si>
  <si>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</si>
  <si>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</si>
  <si>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</si>
  <si>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</si>
  <si>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</si>
  <si>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</si>
  <si>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</si>
  <si>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</si>
  <si>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</si>
  <si>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</si>
  <si>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</si>
  <si>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</si>
  <si>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</si>
  <si>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</si>
  <si>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</si>
  <si>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</si>
  <si>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</si>
  <si>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</si>
  <si>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</si>
  <si>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</si>
  <si>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</si>
  <si>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</si>
  <si>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</si>
  <si>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</si>
  <si>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</si>
  <si>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</si>
  <si>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</si>
  <si>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</si>
  <si>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</si>
  <si>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</si>
  <si>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</si>
  <si>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</si>
  <si>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</si>
  <si>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</si>
  <si>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</si>
  <si>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</si>
  <si>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</si>
  <si>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</si>
  <si>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</si>
  <si>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</si>
  <si>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</si>
  <si>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</si>
  <si>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</si>
  <si>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</si>
  <si>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</si>
  <si>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</si>
  <si>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</si>
  <si>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</si>
  <si>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</si>
  <si>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</si>
  <si>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</si>
  <si>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</si>
  <si>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</si>
  <si>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</si>
  <si>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</si>
  <si>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</si>
  <si>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</si>
  <si>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</si>
  <si>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</si>
  <si>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</si>
  <si>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</si>
  <si>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</si>
  <si>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</si>
  <si>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</si>
  <si>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</si>
  <si>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</si>
  <si>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</si>
  <si>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</si>
  <si>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</si>
  <si>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</si>
  <si>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</si>
  <si>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</si>
  <si>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</si>
  <si>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</si>
  <si>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</si>
  <si>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</si>
  <si>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</si>
  <si>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</si>
  <si>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</si>
  <si>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</si>
  <si>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</si>
  <si>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</si>
  <si>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</si>
  <si>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</si>
  <si>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</si>
  <si>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</si>
  <si>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</si>
  <si>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</si>
  <si>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</si>
  <si>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</si>
  <si>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</si>
  <si>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</si>
  <si>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</si>
  <si>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</si>
  <si>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</si>
  <si>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</si>
  <si>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</si>
  <si>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</si>
  <si>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</si>
  <si>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</si>
  <si>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</si>
  <si>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</si>
  <si>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</si>
  <si>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</si>
  <si>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</si>
  <si>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</si>
  <si>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</si>
  <si>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</si>
  <si>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</si>
  <si>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</si>
  <si>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</si>
  <si>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</si>
  <si>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t>09/09/2023</t>
  </si>
  <si>
    <t>DANH SÁCH THI LẦN 2 - KỲ II- NĂM HỌC 2022-2023</t>
  </si>
  <si>
    <t>73DCOT12117</t>
  </si>
  <si>
    <t>Trần Bảo</t>
  </si>
  <si>
    <t>Duy</t>
  </si>
  <si>
    <t>73DCOT11</t>
  </si>
  <si>
    <t>73DCOT12901</t>
  </si>
  <si>
    <t>Khuất Phúc</t>
  </si>
  <si>
    <t>Lâm</t>
  </si>
  <si>
    <t>73DCOT13108</t>
  </si>
  <si>
    <t>Đoàn Hải</t>
  </si>
  <si>
    <t>Tân</t>
  </si>
  <si>
    <t>73DCOT13134</t>
  </si>
  <si>
    <t>Đặng Việt</t>
  </si>
  <si>
    <t>Tiến</t>
  </si>
  <si>
    <t>Vật lý đại cương 2 (DC1CK22)</t>
  </si>
  <si>
    <t>73DCOT13123</t>
  </si>
  <si>
    <t>Hoàng Đình</t>
  </si>
  <si>
    <t>Trường</t>
  </si>
  <si>
    <t>8h30-9h30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</si>
</sst>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2.85546875" customWidth="1"/>
    <col min="4" max="4" width="15.71093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187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A4" s="61"/>
      <c r="B4" s="62" t="s">
        <v>4</v>
      </c>
      <c r="C4" s="61"/>
      <c r="D4" s="63" t="s">
        <v>90</v>
      </c>
      <c r="E4" s="86" t="s">
        <v>201</v>
      </c>
      <c r="F4" s="86"/>
      <c r="G4" s="86"/>
      <c r="H4" s="86"/>
      <c r="I4" s="86"/>
      <c r="J4" s="86"/>
      <c r="K4" s="64" t="s">
        <v>183</v>
      </c>
      <c r="L4" s="65"/>
      <c r="M4" s="65"/>
    </row>
    <row r="5" spans="1:17" s="2" customFormat="1" ht="15">
      <c r="A5" s="61"/>
      <c r="B5" s="61" t="s">
        <v>184</v>
      </c>
      <c r="C5" s="61"/>
      <c r="D5" s="63" t="s">
        <v>91</v>
      </c>
      <c r="E5" s="87" t="s">
        <v>186</v>
      </c>
      <c r="F5" s="86"/>
      <c r="G5" s="64"/>
      <c r="H5" s="64"/>
      <c r="I5" s="64"/>
      <c r="J5" s="61"/>
      <c r="K5" s="66" t="s">
        <v>185</v>
      </c>
      <c r="L5" s="67" t="s">
        <v>205</v>
      </c>
      <c r="M5" s="68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8" t="s">
        <v>13</v>
      </c>
      <c r="E7" s="89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0"/>
      <c r="E8" s="91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19.5" customHeight="1">
      <c r="A9" s="18">
        <v>1</v>
      </c>
      <c r="B9" s="12">
        <f t="shared" ref="B9:B11" si="0">A9</f>
        <v>1</v>
      </c>
      <c r="C9" s="58" t="s">
        <v>188</v>
      </c>
      <c r="D9" s="55" t="s">
        <v>189</v>
      </c>
      <c r="E9" s="56" t="s">
        <v>190</v>
      </c>
      <c r="F9" s="57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58" t="s">
        <v>192</v>
      </c>
      <c r="D10" s="55" t="s">
        <v>193</v>
      </c>
      <c r="E10" s="56" t="s">
        <v>194</v>
      </c>
      <c r="F10" s="57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58" t="s">
        <v>195</v>
      </c>
      <c r="D11" s="55" t="s">
        <v>196</v>
      </c>
      <c r="E11" s="56" t="s">
        <v>197</v>
      </c>
      <c r="F11" s="57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ref="B12:B13" si="1">A12</f>
        <v>4</v>
      </c>
      <c r="C12" s="58" t="s">
        <v>198</v>
      </c>
      <c r="D12" s="55" t="s">
        <v>199</v>
      </c>
      <c r="E12" s="56" t="s">
        <v>200</v>
      </c>
      <c r="F12" s="57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1"/>
        <v>5</v>
      </c>
      <c r="C13" s="69" t="s">
        <v>202</v>
      </c>
      <c r="D13" s="70" t="s">
        <v>203</v>
      </c>
      <c r="E13" s="71" t="s">
        <v>204</v>
      </c>
      <c r="F13" s="72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54"/>
      <c r="B14" s="26"/>
      <c r="C14" s="47"/>
      <c r="D14" s="48"/>
      <c r="E14" s="49"/>
      <c r="F14" s="29"/>
      <c r="G14" s="30"/>
      <c r="H14" s="31"/>
      <c r="I14" s="31"/>
      <c r="J14" s="31"/>
      <c r="K14" s="31"/>
      <c r="L14" s="31"/>
      <c r="M14" s="31"/>
      <c r="O14" s="39"/>
    </row>
    <row r="15" spans="1:17" s="5" customFormat="1" ht="12" customHeight="1"/>
    <row r="16" spans="1:17" ht="15">
      <c r="A16" s="85" t="s">
        <v>92</v>
      </c>
      <c r="B16" s="85"/>
      <c r="C16" s="85"/>
      <c r="D16" s="50" t="str">
        <f>COUNT(A9:A14)&amp;" sinh viên"</f>
        <v>5 sinh viên</v>
      </c>
      <c r="E16" s="50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60"/>
      <c r="B17" s="60"/>
      <c r="C17" s="60"/>
      <c r="D17" s="60"/>
      <c r="E17" s="60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181</v>
      </c>
      <c r="G18" s="36"/>
      <c r="H18" s="35"/>
      <c r="I18" s="37"/>
      <c r="J18" s="4" t="s">
        <v>182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A16:C1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94</v>
      </c>
      <c r="E5" s="76"/>
      <c r="F5" s="76"/>
      <c r="G5" s="76"/>
      <c r="H5" s="76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94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98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6" t="s">
        <v>101</v>
      </c>
      <c r="E5" s="76"/>
      <c r="F5" s="76"/>
      <c r="G5" s="76"/>
      <c r="H5" s="76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4" t="s">
        <v>180</v>
      </c>
      <c r="B49" s="84"/>
      <c r="C49" s="84"/>
      <c r="D49" s="8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2023-09-06T08:19:26Z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