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9" i="82" l="1"/>
  <c r="B50" i="82"/>
  <c r="B51" i="82"/>
  <c r="B52" i="82"/>
  <c r="B53" i="82"/>
  <c r="B54" i="82"/>
  <c r="B55" i="82"/>
  <c r="B56" i="82"/>
  <c r="B46" i="81"/>
  <c r="B47" i="81"/>
  <c r="B48" i="81"/>
  <c r="B49" i="81"/>
  <c r="D59" i="82" l="1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D52" i="81" l="1"/>
  <c r="B11" i="81"/>
  <c r="B10" i="81"/>
  <c r="B9" i="81"/>
</calcChain>
</file>

<file path=xl/sharedStrings.xml><?xml version="1.0" encoding="utf-8"?>
<sst xmlns="http://schemas.openxmlformats.org/spreadsheetml/2006/main" count="1214" uniqueCount="399">
  <si>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</si>
  <si>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</si>
  <si>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</si>
  <si>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</si>
  <si>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</si>
  <si>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</si>
  <si>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</si>
  <si>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</si>
  <si>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</si>
  <si>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</si>
  <si>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</si>
  <si>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</si>
  <si>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</si>
  <si>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</si>
  <si>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</si>
  <si>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</si>
  <si>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</si>
  <si>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</si>
  <si>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</si>
  <si>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</si>
  <si>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</si>
  <si>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</si>
  <si>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</si>
  <si>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</si>
  <si>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</si>
  <si>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</si>
  <si>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</si>
  <si>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</si>
  <si>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</si>
  <si>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</si>
  <si>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</si>
  <si>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</si>
  <si>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</si>
  <si>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</si>
  <si>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</si>
  <si>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</si>
  <si>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</si>
  <si>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</si>
  <si>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</si>
  <si>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</si>
  <si>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</si>
  <si>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</si>
  <si>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</si>
  <si>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</si>
  <si>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</si>
  <si>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</si>
  <si>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</si>
  <si>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</si>
  <si>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</si>
  <si>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</si>
  <si>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</si>
  <si>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</si>
  <si>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</si>
  <si>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</si>
  <si>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</si>
  <si>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</si>
  <si>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</si>
  <si>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</si>
  <si>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</si>
  <si>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</si>
  <si>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</si>
  <si>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</si>
  <si>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</si>
  <si>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</si>
  <si>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</si>
  <si>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</si>
  <si>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</si>
  <si>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</si>
  <si>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</si>
  <si>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</si>
  <si>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</si>
  <si>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</si>
  <si>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</si>
  <si>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</si>
  <si>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</si>
  <si>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</si>
  <si>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</si>
  <si>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</si>
  <si>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</si>
  <si>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</si>
  <si>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</si>
  <si>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</si>
  <si>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</si>
  <si>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</si>
  <si>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</si>
  <si>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</si>
  <si>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</si>
  <si>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</si>
  <si>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</si>
  <si>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</si>
  <si>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</si>
  <si>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</si>
  <si>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</si>
  <si>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</si>
  <si>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</si>
  <si>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</si>
  <si>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</si>
  <si>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</si>
  <si>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</si>
  <si>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</si>
  <si>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</si>
  <si>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</si>
  <si>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</si>
  <si>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</si>
  <si>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</si>
  <si>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</si>
  <si>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</si>
  <si>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</si>
  <si>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</si>
  <si>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</si>
  <si>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</si>
  <si>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</si>
  <si>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</si>
  <si>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</si>
  <si>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</si>
  <si>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</si>
  <si>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</si>
  <si>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</si>
  <si>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</si>
  <si>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</si>
  <si>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</si>
  <si>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</si>
  <si>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</si>
  <si>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</si>
  <si>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</si>
  <si>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</si>
  <si>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</si>
  <si>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</si>
  <si>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</si>
  <si>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</si>
  <si>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</si>
  <si>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</si>
  <si>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</si>
  <si>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</si>
  <si>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</si>
  <si>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</si>
  <si>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</si>
  <si>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</si>
  <si>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</si>
  <si>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</si>
  <si>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</si>
  <si>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</si>
  <si>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</si>
  <si>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</si>
  <si>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</si>
  <si>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</si>
  <si>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</si>
  <si>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</si>
  <si>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</si>
  <si>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</si>
  <si>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</si>
  <si>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</si>
  <si>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</si>
  <si>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</si>
  <si>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</si>
  <si>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</si>
  <si>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</si>
  <si>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</si>
  <si>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</si>
  <si>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</si>
  <si>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</si>
  <si>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</si>
  <si>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</si>
  <si>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</si>
  <si>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</si>
  <si>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</si>
  <si>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</si>
  <si>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</si>
  <si>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</si>
  <si>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</si>
  <si>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</si>
  <si>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</si>
  <si>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</si>
  <si>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</si>
  <si>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</si>
  <si>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</si>
  <si>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</si>
  <si>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</si>
  <si>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</si>
  <si>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</si>
  <si>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</si>
  <si>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</si>
  <si>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</si>
  <si>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</si>
  <si>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</si>
  <si>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</si>
  <si>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Tú</t>
  </si>
  <si>
    <t>Dương</t>
  </si>
  <si>
    <t>Đạt</t>
  </si>
  <si>
    <t>Ca 1</t>
  </si>
  <si>
    <t>Nguyễn Anh</t>
  </si>
  <si>
    <t>Dũng</t>
  </si>
  <si>
    <t>Đức</t>
  </si>
  <si>
    <t>Đỗ Đức</t>
  </si>
  <si>
    <t>Giang</t>
  </si>
  <si>
    <t>Trần Văn</t>
  </si>
  <si>
    <t>Linh</t>
  </si>
  <si>
    <t>Long</t>
  </si>
  <si>
    <t>Phi</t>
  </si>
  <si>
    <t>Nguyễn Minh</t>
  </si>
  <si>
    <t>Quốc</t>
  </si>
  <si>
    <t>Thành</t>
  </si>
  <si>
    <t>Thắng</t>
  </si>
  <si>
    <t>Lê Minh</t>
  </si>
  <si>
    <t>Vũ</t>
  </si>
  <si>
    <t>72DCOT10106</t>
  </si>
  <si>
    <t>Nguyễn Hoàng</t>
  </si>
  <si>
    <t>Anh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</si>
  <si>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</si>
  <si>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</si>
  <si>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</si>
  <si>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</si>
  <si>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</si>
  <si>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</si>
  <si>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</si>
  <si>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</si>
  <si>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</si>
  <si>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</si>
  <si>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</si>
  <si>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</si>
  <si>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</si>
  <si>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</si>
  <si>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</si>
  <si>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</si>
  <si>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</si>
  <si>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</si>
  <si>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</si>
  <si>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</si>
  <si>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</si>
  <si>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</si>
  <si>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</si>
  <si>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</si>
  <si>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</si>
  <si>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</si>
  <si>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</si>
  <si>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</si>
  <si>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72DCOT10108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</si>
  <si>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</si>
  <si>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</si>
  <si>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</si>
  <si>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</si>
  <si>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</si>
  <si>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</si>
  <si>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</si>
  <si>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</si>
  <si>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</si>
  <si>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</si>
  <si>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</si>
  <si>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</si>
  <si>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</si>
  <si>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</si>
  <si>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</si>
  <si>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</si>
  <si>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</si>
  <si>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</si>
  <si>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</si>
  <si>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</si>
  <si>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</si>
  <si>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</si>
  <si>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</si>
  <si>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</si>
  <si>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</si>
  <si>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</si>
  <si>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</si>
  <si>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</si>
  <si>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</si>
  <si>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</si>
  <si>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</si>
  <si>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</si>
  <si>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</si>
  <si>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</si>
  <si>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</si>
  <si>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Quân</t>
  </si>
  <si>
    <t>Sơn</t>
  </si>
  <si>
    <t>72DCOT10011</t>
  </si>
  <si>
    <t>Vũ Hồng</t>
  </si>
  <si>
    <t>72DCOT10033</t>
  </si>
  <si>
    <t>Lại Phú Minh</t>
  </si>
  <si>
    <t>Nguyễn Đức</t>
  </si>
  <si>
    <t>72DCOT10103</t>
  </si>
  <si>
    <t>Nguyễn Tiến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</si>
  <si>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</si>
  <si>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</si>
  <si>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</si>
  <si>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</si>
  <si>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</si>
  <si>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</si>
  <si>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</si>
  <si>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</si>
  <si>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</si>
  <si>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72DCOT10029</t>
  </si>
  <si>
    <t>Tuấn</t>
  </si>
  <si>
    <t>72DCOT10032</t>
  </si>
  <si>
    <t>Nguyễn Thanh</t>
  </si>
  <si>
    <t>Tùng</t>
  </si>
  <si>
    <t>72DCOT12</t>
  </si>
  <si>
    <t>Trần Mạnh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</si>
  <si>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</si>
  <si>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</si>
  <si>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</si>
  <si>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</si>
  <si>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</si>
  <si>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</si>
  <si>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</si>
  <si>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</si>
  <si>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</si>
  <si>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</si>
  <si>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</si>
  <si>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</si>
  <si>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</si>
  <si>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</si>
  <si>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</si>
  <si>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</si>
  <si>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</si>
  <si>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</si>
  <si>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</si>
  <si>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</si>
  <si>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</si>
  <si>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</si>
  <si>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</si>
  <si>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</si>
  <si>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</si>
  <si>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</si>
  <si>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</si>
  <si>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</si>
  <si>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</si>
  <si>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</si>
  <si>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</si>
  <si>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</si>
  <si>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</si>
  <si>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</si>
  <si>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</si>
  <si>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</si>
  <si>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</si>
  <si>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</si>
  <si>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</si>
  <si>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</si>
  <si>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Kiên</t>
  </si>
  <si>
    <t>72DCOT10069</t>
  </si>
  <si>
    <t>Mạnh</t>
  </si>
  <si>
    <t>72DCOT10087</t>
  </si>
  <si>
    <t>Trần Ngọc</t>
  </si>
  <si>
    <t>72DCOT10056</t>
  </si>
  <si>
    <t>Bùi Lam</t>
  </si>
  <si>
    <t>72DCOT10095</t>
  </si>
  <si>
    <t>Nam</t>
  </si>
  <si>
    <t>72DCOT10072</t>
  </si>
  <si>
    <t>72DCOT10123</t>
  </si>
  <si>
    <t>Phong</t>
  </si>
  <si>
    <t>72DCOT10061</t>
  </si>
  <si>
    <t>Nguyễn Lê Đình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</si>
  <si>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</si>
  <si>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</si>
  <si>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</si>
  <si>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</si>
  <si>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</si>
  <si>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</si>
  <si>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</si>
  <si>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</si>
  <si>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</si>
  <si>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</si>
  <si>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</si>
  <si>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</si>
  <si>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</si>
  <si>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</si>
  <si>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</si>
  <si>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</si>
  <si>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</si>
  <si>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</si>
  <si>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</si>
  <si>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</si>
  <si>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</si>
  <si>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</si>
  <si>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</si>
  <si>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</si>
  <si>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</si>
  <si>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</si>
  <si>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</si>
  <si>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</si>
  <si>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</si>
  <si>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</si>
  <si>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</si>
  <si>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72DCOT10097</t>
  </si>
  <si>
    <t>Nguyễn Anh Như</t>
  </si>
  <si>
    <t>72DCOT10129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</si>
  <si>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</si>
  <si>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72DCOT10051</t>
  </si>
  <si>
    <t>Nguyễn Trần Minh</t>
  </si>
  <si>
    <t>72DCOT10023</t>
  </si>
  <si>
    <t>Phùng Thanh</t>
  </si>
  <si>
    <t>72DCOT10130</t>
  </si>
  <si>
    <t>Phạm Việt</t>
  </si>
  <si>
    <t>72DCOT10088</t>
  </si>
  <si>
    <t>Tâm</t>
  </si>
  <si>
    <t>72DCOT10093</t>
  </si>
  <si>
    <t>72DCOT10139</t>
  </si>
  <si>
    <t>Phí Mạnh</t>
  </si>
  <si>
    <t>Cơ sở thiết kế trên máy tính (DC2CK59)</t>
  </si>
  <si>
    <t>18/10/2023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</si>
</sst>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view="pageLayout" topLeftCell="A40" zoomScale="115" zoomScaleNormal="100" zoomScalePageLayoutView="115" workbookViewId="0">
      <selection activeCell="J57" sqref="J57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397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385</v>
      </c>
      <c r="D5" s="47" t="s">
        <v>92</v>
      </c>
      <c r="E5" s="82" t="s">
        <v>398</v>
      </c>
      <c r="F5" s="81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205</v>
      </c>
      <c r="D9" s="62" t="s">
        <v>206</v>
      </c>
      <c r="E9" s="63" t="s">
        <v>207</v>
      </c>
      <c r="F9" s="64" t="s">
        <v>208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209</v>
      </c>
      <c r="D10" s="62" t="s">
        <v>210</v>
      </c>
      <c r="E10" s="63" t="s">
        <v>207</v>
      </c>
      <c r="F10" s="64" t="s">
        <v>208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211</v>
      </c>
      <c r="D11" s="62" t="s">
        <v>212</v>
      </c>
      <c r="E11" s="63" t="s">
        <v>207</v>
      </c>
      <c r="F11" s="64" t="s">
        <v>208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45" si="1">A12</f>
        <v>4</v>
      </c>
      <c r="C12" s="65" t="s">
        <v>213</v>
      </c>
      <c r="D12" s="62" t="s">
        <v>214</v>
      </c>
      <c r="E12" s="63" t="s">
        <v>207</v>
      </c>
      <c r="F12" s="64" t="s">
        <v>208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215</v>
      </c>
      <c r="D13" s="62" t="s">
        <v>216</v>
      </c>
      <c r="E13" s="63" t="s">
        <v>217</v>
      </c>
      <c r="F13" s="64" t="s">
        <v>208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218</v>
      </c>
      <c r="D14" s="62" t="s">
        <v>219</v>
      </c>
      <c r="E14" s="63" t="s">
        <v>217</v>
      </c>
      <c r="F14" s="64" t="s">
        <v>208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220</v>
      </c>
      <c r="D15" s="62" t="s">
        <v>221</v>
      </c>
      <c r="E15" s="63" t="s">
        <v>191</v>
      </c>
      <c r="F15" s="64" t="s">
        <v>208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222</v>
      </c>
      <c r="D16" s="62" t="s">
        <v>223</v>
      </c>
      <c r="E16" s="63" t="s">
        <v>191</v>
      </c>
      <c r="F16" s="64" t="s">
        <v>208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224</v>
      </c>
      <c r="D17" s="62" t="s">
        <v>225</v>
      </c>
      <c r="E17" s="63" t="s">
        <v>187</v>
      </c>
      <c r="F17" s="64" t="s">
        <v>208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226</v>
      </c>
      <c r="D18" s="62" t="s">
        <v>227</v>
      </c>
      <c r="E18" s="63" t="s">
        <v>188</v>
      </c>
      <c r="F18" s="64" t="s">
        <v>208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228</v>
      </c>
      <c r="D19" s="62" t="s">
        <v>229</v>
      </c>
      <c r="E19" s="63" t="s">
        <v>192</v>
      </c>
      <c r="F19" s="64" t="s">
        <v>208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230</v>
      </c>
      <c r="D20" s="62" t="s">
        <v>183</v>
      </c>
      <c r="E20" s="63" t="s">
        <v>231</v>
      </c>
      <c r="F20" s="64" t="s">
        <v>208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232</v>
      </c>
      <c r="D21" s="62" t="s">
        <v>233</v>
      </c>
      <c r="E21" s="63" t="s">
        <v>234</v>
      </c>
      <c r="F21" s="64" t="s">
        <v>208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235</v>
      </c>
      <c r="D22" s="62" t="s">
        <v>203</v>
      </c>
      <c r="E22" s="63" t="s">
        <v>234</v>
      </c>
      <c r="F22" s="64" t="s">
        <v>208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236</v>
      </c>
      <c r="D23" s="62" t="s">
        <v>199</v>
      </c>
      <c r="E23" s="63" t="s">
        <v>234</v>
      </c>
      <c r="F23" s="64" t="s">
        <v>208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237</v>
      </c>
      <c r="D24" s="62" t="s">
        <v>203</v>
      </c>
      <c r="E24" s="63" t="s">
        <v>238</v>
      </c>
      <c r="F24" s="64" t="s">
        <v>208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239</v>
      </c>
      <c r="D25" s="62" t="s">
        <v>240</v>
      </c>
      <c r="E25" s="63" t="s">
        <v>238</v>
      </c>
      <c r="F25" s="64" t="s">
        <v>208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241</v>
      </c>
      <c r="D26" s="62" t="s">
        <v>242</v>
      </c>
      <c r="E26" s="63" t="s">
        <v>238</v>
      </c>
      <c r="F26" s="64" t="s">
        <v>208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243</v>
      </c>
      <c r="D27" s="62" t="s">
        <v>244</v>
      </c>
      <c r="E27" s="63" t="s">
        <v>184</v>
      </c>
      <c r="F27" s="64" t="s">
        <v>208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245</v>
      </c>
      <c r="D28" s="62" t="s">
        <v>242</v>
      </c>
      <c r="E28" s="63" t="s">
        <v>184</v>
      </c>
      <c r="F28" s="64" t="s">
        <v>208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246</v>
      </c>
      <c r="D29" s="62" t="s">
        <v>247</v>
      </c>
      <c r="E29" s="63" t="s">
        <v>248</v>
      </c>
      <c r="F29" s="64" t="s">
        <v>208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249</v>
      </c>
      <c r="D30" s="62" t="s">
        <v>250</v>
      </c>
      <c r="E30" s="63" t="s">
        <v>251</v>
      </c>
      <c r="F30" s="64" t="s">
        <v>208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252</v>
      </c>
      <c r="D31" s="62" t="s">
        <v>253</v>
      </c>
      <c r="E31" s="63" t="s">
        <v>196</v>
      </c>
      <c r="F31" s="64" t="s">
        <v>208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254</v>
      </c>
      <c r="D32" s="62" t="s">
        <v>255</v>
      </c>
      <c r="E32" s="63" t="s">
        <v>197</v>
      </c>
      <c r="F32" s="64" t="s">
        <v>208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256</v>
      </c>
      <c r="D33" s="62" t="s">
        <v>257</v>
      </c>
      <c r="E33" s="63" t="s">
        <v>258</v>
      </c>
      <c r="F33" s="64" t="s">
        <v>208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259</v>
      </c>
      <c r="D34" s="62" t="s">
        <v>242</v>
      </c>
      <c r="E34" s="63" t="s">
        <v>260</v>
      </c>
      <c r="F34" s="64" t="s">
        <v>208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261</v>
      </c>
      <c r="D35" s="62" t="s">
        <v>262</v>
      </c>
      <c r="E35" s="63" t="s">
        <v>263</v>
      </c>
      <c r="F35" s="64" t="s">
        <v>208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264</v>
      </c>
      <c r="D36" s="62" t="s">
        <v>265</v>
      </c>
      <c r="E36" s="63" t="s">
        <v>266</v>
      </c>
      <c r="F36" s="64" t="s">
        <v>208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267</v>
      </c>
      <c r="D37" s="62" t="s">
        <v>268</v>
      </c>
      <c r="E37" s="63" t="s">
        <v>198</v>
      </c>
      <c r="F37" s="64" t="s">
        <v>208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5" t="s">
        <v>269</v>
      </c>
      <c r="D38" s="62" t="s">
        <v>219</v>
      </c>
      <c r="E38" s="63" t="s">
        <v>198</v>
      </c>
      <c r="F38" s="64" t="s">
        <v>208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5" t="s">
        <v>270</v>
      </c>
      <c r="D39" s="62" t="s">
        <v>271</v>
      </c>
      <c r="E39" s="63" t="s">
        <v>272</v>
      </c>
      <c r="F39" s="64" t="s">
        <v>208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5" t="s">
        <v>388</v>
      </c>
      <c r="D40" s="62" t="s">
        <v>389</v>
      </c>
      <c r="E40" s="63" t="s">
        <v>273</v>
      </c>
      <c r="F40" s="64" t="s">
        <v>208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5" t="s">
        <v>274</v>
      </c>
      <c r="D41" s="62" t="s">
        <v>275</v>
      </c>
      <c r="E41" s="63" t="s">
        <v>273</v>
      </c>
      <c r="F41" s="64" t="s">
        <v>208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5" t="s">
        <v>276</v>
      </c>
      <c r="D42" s="62" t="s">
        <v>277</v>
      </c>
      <c r="E42" s="63" t="s">
        <v>201</v>
      </c>
      <c r="F42" s="64" t="s">
        <v>208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5" t="s">
        <v>279</v>
      </c>
      <c r="D43" s="62" t="s">
        <v>280</v>
      </c>
      <c r="E43" s="63" t="s">
        <v>201</v>
      </c>
      <c r="F43" s="64" t="s">
        <v>208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5" t="s">
        <v>281</v>
      </c>
      <c r="D44" s="62" t="s">
        <v>282</v>
      </c>
      <c r="E44" s="63" t="s">
        <v>283</v>
      </c>
      <c r="F44" s="64" t="s">
        <v>208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5" t="s">
        <v>284</v>
      </c>
      <c r="D45" s="62" t="s">
        <v>285</v>
      </c>
      <c r="E45" s="63" t="s">
        <v>286</v>
      </c>
      <c r="F45" s="64" t="s">
        <v>208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ref="B46:B49" si="2">A46</f>
        <v>38</v>
      </c>
      <c r="C46" s="65" t="s">
        <v>287</v>
      </c>
      <c r="D46" s="62" t="s">
        <v>288</v>
      </c>
      <c r="E46" s="63" t="s">
        <v>286</v>
      </c>
      <c r="F46" s="64" t="s">
        <v>208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289</v>
      </c>
      <c r="D47" s="62" t="s">
        <v>190</v>
      </c>
      <c r="E47" s="63" t="s">
        <v>186</v>
      </c>
      <c r="F47" s="64" t="s">
        <v>208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290</v>
      </c>
      <c r="D48" s="62" t="s">
        <v>183</v>
      </c>
      <c r="E48" s="63" t="s">
        <v>291</v>
      </c>
      <c r="F48" s="64" t="s">
        <v>208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292</v>
      </c>
      <c r="D49" s="62" t="s">
        <v>293</v>
      </c>
      <c r="E49" s="63" t="s">
        <v>294</v>
      </c>
      <c r="F49" s="64" t="s">
        <v>208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0" t="s">
        <v>94</v>
      </c>
      <c r="B52" s="80"/>
      <c r="C52" s="80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0"/>
      <c r="B53" s="60"/>
      <c r="C53" s="60"/>
      <c r="D53" s="60"/>
      <c r="E53" s="60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tabSelected="1" view="pageLayout" zoomScale="115" zoomScaleNormal="100" zoomScalePageLayoutView="115" workbookViewId="0">
      <selection activeCell="F63" sqref="F63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397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385</v>
      </c>
      <c r="D5" s="47" t="s">
        <v>92</v>
      </c>
      <c r="E5" s="82" t="s">
        <v>398</v>
      </c>
      <c r="F5" s="81"/>
      <c r="G5" s="48"/>
      <c r="H5" s="48"/>
      <c r="I5" s="48"/>
      <c r="K5" s="54" t="s">
        <v>93</v>
      </c>
      <c r="L5" s="55" t="s">
        <v>189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48" si="0">A9</f>
        <v>1</v>
      </c>
      <c r="C9" s="65" t="s">
        <v>390</v>
      </c>
      <c r="D9" s="62" t="s">
        <v>391</v>
      </c>
      <c r="E9" s="63" t="s">
        <v>207</v>
      </c>
      <c r="F9" s="64" t="s">
        <v>295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297</v>
      </c>
      <c r="D10" s="62" t="s">
        <v>298</v>
      </c>
      <c r="E10" s="63" t="s">
        <v>299</v>
      </c>
      <c r="F10" s="64" t="s">
        <v>295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300</v>
      </c>
      <c r="D11" s="62" t="s">
        <v>190</v>
      </c>
      <c r="E11" s="63" t="s">
        <v>299</v>
      </c>
      <c r="F11" s="64" t="s">
        <v>295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301</v>
      </c>
      <c r="D12" s="62" t="s">
        <v>183</v>
      </c>
      <c r="E12" s="63" t="s">
        <v>302</v>
      </c>
      <c r="F12" s="64" t="s">
        <v>295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303</v>
      </c>
      <c r="D13" s="62" t="s">
        <v>304</v>
      </c>
      <c r="E13" s="63" t="s">
        <v>305</v>
      </c>
      <c r="F13" s="64" t="s">
        <v>295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306</v>
      </c>
      <c r="D14" s="62" t="s">
        <v>307</v>
      </c>
      <c r="E14" s="63" t="s">
        <v>188</v>
      </c>
      <c r="F14" s="64" t="s">
        <v>295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308</v>
      </c>
      <c r="D15" s="62" t="s">
        <v>280</v>
      </c>
      <c r="E15" s="63" t="s">
        <v>188</v>
      </c>
      <c r="F15" s="64" t="s">
        <v>295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309</v>
      </c>
      <c r="D16" s="62" t="s">
        <v>310</v>
      </c>
      <c r="E16" s="63" t="s">
        <v>192</v>
      </c>
      <c r="F16" s="64" t="s">
        <v>295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311</v>
      </c>
      <c r="D17" s="62" t="s">
        <v>312</v>
      </c>
      <c r="E17" s="63" t="s">
        <v>194</v>
      </c>
      <c r="F17" s="64" t="s">
        <v>295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313</v>
      </c>
      <c r="D18" s="62" t="s">
        <v>314</v>
      </c>
      <c r="E18" s="63" t="s">
        <v>315</v>
      </c>
      <c r="F18" s="64" t="s">
        <v>295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316</v>
      </c>
      <c r="D19" s="62" t="s">
        <v>199</v>
      </c>
      <c r="E19" s="63" t="s">
        <v>317</v>
      </c>
      <c r="F19" s="64" t="s">
        <v>295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318</v>
      </c>
      <c r="D20" s="62" t="s">
        <v>319</v>
      </c>
      <c r="E20" s="63" t="s">
        <v>320</v>
      </c>
      <c r="F20" s="64" t="s">
        <v>295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321</v>
      </c>
      <c r="D21" s="62" t="s">
        <v>322</v>
      </c>
      <c r="E21" s="63" t="s">
        <v>234</v>
      </c>
      <c r="F21" s="64" t="s">
        <v>295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323</v>
      </c>
      <c r="D22" s="62" t="s">
        <v>324</v>
      </c>
      <c r="E22" s="63" t="s">
        <v>234</v>
      </c>
      <c r="F22" s="64" t="s">
        <v>295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325</v>
      </c>
      <c r="D23" s="62" t="s">
        <v>183</v>
      </c>
      <c r="E23" s="63" t="s">
        <v>234</v>
      </c>
      <c r="F23" s="64" t="s">
        <v>295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326</v>
      </c>
      <c r="D24" s="62" t="s">
        <v>327</v>
      </c>
      <c r="E24" s="63" t="s">
        <v>234</v>
      </c>
      <c r="F24" s="64" t="s">
        <v>295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328</v>
      </c>
      <c r="D25" s="62" t="s">
        <v>296</v>
      </c>
      <c r="E25" s="63" t="s">
        <v>329</v>
      </c>
      <c r="F25" s="64" t="s">
        <v>295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330</v>
      </c>
      <c r="D26" s="62" t="s">
        <v>285</v>
      </c>
      <c r="E26" s="63" t="s">
        <v>331</v>
      </c>
      <c r="F26" s="64" t="s">
        <v>295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332</v>
      </c>
      <c r="D27" s="62" t="s">
        <v>333</v>
      </c>
      <c r="E27" s="63" t="s">
        <v>334</v>
      </c>
      <c r="F27" s="64" t="s">
        <v>295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335</v>
      </c>
      <c r="D28" s="62" t="s">
        <v>336</v>
      </c>
      <c r="E28" s="63" t="s">
        <v>337</v>
      </c>
      <c r="F28" s="64" t="s">
        <v>295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338</v>
      </c>
      <c r="D29" s="62" t="s">
        <v>193</v>
      </c>
      <c r="E29" s="63" t="s">
        <v>339</v>
      </c>
      <c r="F29" s="64" t="s">
        <v>295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340</v>
      </c>
      <c r="D30" s="62" t="s">
        <v>341</v>
      </c>
      <c r="E30" s="63" t="s">
        <v>339</v>
      </c>
      <c r="F30" s="64" t="s">
        <v>295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342</v>
      </c>
      <c r="D31" s="62" t="s">
        <v>343</v>
      </c>
      <c r="E31" s="63" t="s">
        <v>260</v>
      </c>
      <c r="F31" s="64" t="s">
        <v>295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344</v>
      </c>
      <c r="D32" s="62" t="s">
        <v>210</v>
      </c>
      <c r="E32" s="63" t="s">
        <v>345</v>
      </c>
      <c r="F32" s="64" t="s">
        <v>295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346</v>
      </c>
      <c r="D33" s="62" t="s">
        <v>183</v>
      </c>
      <c r="E33" s="63" t="s">
        <v>345</v>
      </c>
      <c r="F33" s="64" t="s">
        <v>295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347</v>
      </c>
      <c r="D34" s="62" t="s">
        <v>183</v>
      </c>
      <c r="E34" s="63" t="s">
        <v>348</v>
      </c>
      <c r="F34" s="64" t="s">
        <v>295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386</v>
      </c>
      <c r="D35" s="62" t="s">
        <v>387</v>
      </c>
      <c r="E35" s="63" t="s">
        <v>272</v>
      </c>
      <c r="F35" s="64" t="s">
        <v>295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349</v>
      </c>
      <c r="D36" s="62" t="s">
        <v>350</v>
      </c>
      <c r="E36" s="63" t="s">
        <v>200</v>
      </c>
      <c r="F36" s="64" t="s">
        <v>295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351</v>
      </c>
      <c r="D37" s="62" t="s">
        <v>352</v>
      </c>
      <c r="E37" s="63" t="s">
        <v>353</v>
      </c>
      <c r="F37" s="64" t="s">
        <v>295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354</v>
      </c>
      <c r="D38" s="62" t="s">
        <v>355</v>
      </c>
      <c r="E38" s="63" t="s">
        <v>353</v>
      </c>
      <c r="F38" s="64" t="s">
        <v>295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356</v>
      </c>
      <c r="D39" s="62" t="s">
        <v>357</v>
      </c>
      <c r="E39" s="63" t="s">
        <v>273</v>
      </c>
      <c r="F39" s="64" t="s">
        <v>295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392</v>
      </c>
      <c r="D40" s="62" t="s">
        <v>278</v>
      </c>
      <c r="E40" s="63" t="s">
        <v>393</v>
      </c>
      <c r="F40" s="64" t="s">
        <v>295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358</v>
      </c>
      <c r="D41" s="62" t="s">
        <v>359</v>
      </c>
      <c r="E41" s="63" t="s">
        <v>360</v>
      </c>
      <c r="F41" s="64" t="s">
        <v>295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361</v>
      </c>
      <c r="D42" s="62" t="s">
        <v>242</v>
      </c>
      <c r="E42" s="63" t="s">
        <v>362</v>
      </c>
      <c r="F42" s="64" t="s">
        <v>295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363</v>
      </c>
      <c r="D43" s="62" t="s">
        <v>364</v>
      </c>
      <c r="E43" s="63" t="s">
        <v>201</v>
      </c>
      <c r="F43" s="64" t="s">
        <v>295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365</v>
      </c>
      <c r="D44" s="62" t="s">
        <v>366</v>
      </c>
      <c r="E44" s="63" t="s">
        <v>202</v>
      </c>
      <c r="F44" s="64" t="s">
        <v>295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367</v>
      </c>
      <c r="D45" s="62" t="s">
        <v>368</v>
      </c>
      <c r="E45" s="63" t="s">
        <v>202</v>
      </c>
      <c r="F45" s="64" t="s">
        <v>295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369</v>
      </c>
      <c r="D46" s="62" t="s">
        <v>278</v>
      </c>
      <c r="E46" s="63" t="s">
        <v>286</v>
      </c>
      <c r="F46" s="64" t="s">
        <v>295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370</v>
      </c>
      <c r="D47" s="62" t="s">
        <v>195</v>
      </c>
      <c r="E47" s="63" t="s">
        <v>371</v>
      </c>
      <c r="F47" s="64" t="s">
        <v>295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372</v>
      </c>
      <c r="D48" s="62" t="s">
        <v>373</v>
      </c>
      <c r="E48" s="63" t="s">
        <v>374</v>
      </c>
      <c r="F48" s="64" t="s">
        <v>295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6" si="1">A49</f>
        <v>41</v>
      </c>
      <c r="C49" s="65" t="s">
        <v>375</v>
      </c>
      <c r="D49" s="62" t="s">
        <v>376</v>
      </c>
      <c r="E49" s="63" t="s">
        <v>374</v>
      </c>
      <c r="F49" s="64" t="s">
        <v>295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5" t="s">
        <v>377</v>
      </c>
      <c r="D50" s="62" t="s">
        <v>195</v>
      </c>
      <c r="E50" s="63" t="s">
        <v>291</v>
      </c>
      <c r="F50" s="64" t="s">
        <v>295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5" t="s">
        <v>378</v>
      </c>
      <c r="D51" s="62" t="s">
        <v>379</v>
      </c>
      <c r="E51" s="63" t="s">
        <v>294</v>
      </c>
      <c r="F51" s="64" t="s">
        <v>295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5" t="s">
        <v>380</v>
      </c>
      <c r="D52" s="62" t="s">
        <v>381</v>
      </c>
      <c r="E52" s="63" t="s">
        <v>294</v>
      </c>
      <c r="F52" s="64" t="s">
        <v>295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65" t="s">
        <v>394</v>
      </c>
      <c r="D53" s="62" t="s">
        <v>293</v>
      </c>
      <c r="E53" s="63" t="s">
        <v>294</v>
      </c>
      <c r="F53" s="64" t="s">
        <v>295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65" t="s">
        <v>395</v>
      </c>
      <c r="D54" s="62" t="s">
        <v>396</v>
      </c>
      <c r="E54" s="63" t="s">
        <v>294</v>
      </c>
      <c r="F54" s="64" t="s">
        <v>295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65" t="s">
        <v>382</v>
      </c>
      <c r="D55" s="62" t="s">
        <v>383</v>
      </c>
      <c r="E55" s="63" t="s">
        <v>204</v>
      </c>
      <c r="F55" s="64" t="s">
        <v>295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1"/>
        <v>48</v>
      </c>
      <c r="C56" s="65" t="s">
        <v>384</v>
      </c>
      <c r="D56" s="62" t="s">
        <v>310</v>
      </c>
      <c r="E56" s="63" t="s">
        <v>204</v>
      </c>
      <c r="F56" s="64" t="s">
        <v>295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59"/>
      <c r="B57" s="26"/>
      <c r="C57" s="49"/>
      <c r="D57" s="50"/>
      <c r="E57" s="51"/>
      <c r="F57" s="29"/>
      <c r="G57" s="30"/>
      <c r="H57" s="31"/>
      <c r="I57" s="31"/>
      <c r="J57" s="31"/>
      <c r="K57" s="31"/>
      <c r="L57" s="31"/>
      <c r="M57" s="31"/>
      <c r="O57" s="39"/>
    </row>
    <row r="58" spans="1:15" s="5" customFormat="1" ht="12" customHeight="1"/>
    <row r="59" spans="1:15" ht="15">
      <c r="A59" s="80" t="s">
        <v>94</v>
      </c>
      <c r="B59" s="80"/>
      <c r="C59" s="80"/>
      <c r="D59" s="52" t="str">
        <f>COUNT(A9:A57)&amp;" sinh viên"</f>
        <v>48 sinh viên</v>
      </c>
      <c r="E59" s="52"/>
      <c r="F59" s="33" t="s">
        <v>77</v>
      </c>
      <c r="G59" s="4"/>
      <c r="H59" s="4"/>
      <c r="I59" s="34" t="s">
        <v>78</v>
      </c>
      <c r="J59" s="4"/>
    </row>
    <row r="60" spans="1:15" ht="8.25" customHeight="1">
      <c r="A60" s="67"/>
      <c r="B60" s="67"/>
      <c r="C60" s="67"/>
      <c r="D60" s="67"/>
      <c r="E60" s="67"/>
      <c r="F60" s="33"/>
      <c r="G60" s="4"/>
      <c r="H60" s="4"/>
      <c r="I60" s="34"/>
      <c r="J60" s="4"/>
    </row>
    <row r="61" spans="1:15" ht="15">
      <c r="A61" s="35"/>
      <c r="B61" s="4" t="s">
        <v>79</v>
      </c>
      <c r="C61" s="4"/>
      <c r="D61" s="4"/>
      <c r="E61" s="4"/>
      <c r="F61" s="4" t="s">
        <v>80</v>
      </c>
      <c r="G61" s="36"/>
      <c r="H61" s="35"/>
      <c r="I61" s="37"/>
      <c r="J61" s="4" t="s">
        <v>81</v>
      </c>
    </row>
    <row r="62" spans="1:15" s="5" customFormat="1" ht="15.75"/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/>
  </sheetData>
  <mergeCells count="16">
    <mergeCell ref="A59:C5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8" t="s">
        <v>182</v>
      </c>
      <c r="B49" s="68"/>
      <c r="C49" s="68"/>
      <c r="D49" s="6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2023-10-16T04:19:18Z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