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Ky I 2021 -2022\"/>
    </mc:Choice>
  </mc:AlternateContent>
  <bookViews>
    <workbookView xWindow="120" yWindow="300" windowWidth="18735" windowHeight="11640"/>
  </bookViews>
  <sheets>
    <sheet name="TT KS" sheetId="4" r:id="rId1"/>
    <sheet name="TT 2" sheetId="5" state="hidden" r:id="rId2"/>
  </sheets>
  <definedNames>
    <definedName name="_Key1" hidden="1">#REF!</definedName>
    <definedName name="_Key2" hidden="1">#REF!</definedName>
    <definedName name="_Lan1" hidden="1">{"'Sheet1'!$L$16"}</definedName>
    <definedName name="_Order1" hidden="1">255</definedName>
    <definedName name="_Order2" hidden="1">255</definedName>
    <definedName name="_Sort" hidden="1">#REF!</definedName>
    <definedName name="_tt3" hidden="1">{"'Sheet1'!$L$16"}</definedName>
    <definedName name="Bian" hidden="1">{"'Sheet1'!$L$16"}</definedName>
    <definedName name="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hidden="1">{"'Sheet1'!$L$16"}</definedName>
    <definedName name="wrn.chi._.tiÆt." hidden="1">{#N/A,#N/A,FALSE,"Chi tiÆt"}</definedName>
  </definedNames>
  <calcPr calcId="152511"/>
</workbook>
</file>

<file path=xl/calcChain.xml><?xml version="1.0" encoding="utf-8"?>
<calcChain xmlns="http://schemas.openxmlformats.org/spreadsheetml/2006/main">
  <c r="A8" i="5" l="1"/>
  <c r="A9" i="5"/>
  <c r="D5" i="5"/>
  <c r="E5" i="5"/>
  <c r="F5" i="5" s="1"/>
  <c r="G5" i="5" s="1"/>
  <c r="H5" i="5" s="1"/>
  <c r="I5" i="5" s="1"/>
  <c r="J5" i="5" s="1"/>
  <c r="K5" i="5" s="1"/>
  <c r="L5" i="5" s="1"/>
  <c r="M5" i="5" s="1"/>
  <c r="N5" i="5" s="1"/>
  <c r="O5" i="5" s="1"/>
  <c r="P5" i="5" s="1"/>
  <c r="Q5" i="5" s="1"/>
  <c r="R5" i="5" s="1"/>
  <c r="S5" i="5" s="1"/>
  <c r="T5" i="5" s="1"/>
  <c r="U5" i="5" s="1"/>
  <c r="V5" i="5" s="1"/>
  <c r="F4" i="5"/>
  <c r="G4" i="5" s="1"/>
  <c r="H4" i="5" s="1"/>
  <c r="E4" i="5"/>
  <c r="D3" i="5"/>
  <c r="A10" i="5"/>
  <c r="A11" i="5" s="1"/>
  <c r="I4" i="5" l="1"/>
  <c r="J4" i="5" s="1"/>
  <c r="K4" i="5" s="1"/>
  <c r="L4" i="5" s="1"/>
  <c r="H3" i="5"/>
  <c r="A12" i="5"/>
  <c r="M4" i="5" l="1"/>
  <c r="N4" i="5" s="1"/>
  <c r="O4" i="5" s="1"/>
  <c r="P4" i="5" s="1"/>
  <c r="L3" i="5"/>
  <c r="A13" i="5"/>
  <c r="P3" i="5" l="1"/>
  <c r="Q4" i="5"/>
  <c r="R4" i="5" s="1"/>
  <c r="S4" i="5" s="1"/>
  <c r="T4" i="5" s="1"/>
  <c r="U4" i="5" s="1"/>
  <c r="A14" i="5"/>
  <c r="U3" i="5" l="1"/>
  <c r="V4" i="5"/>
  <c r="A15" i="5"/>
  <c r="A16" i="5" l="1"/>
  <c r="A17" i="5" s="1"/>
</calcChain>
</file>

<file path=xl/sharedStrings.xml><?xml version="1.0" encoding="utf-8"?>
<sst xmlns="http://schemas.openxmlformats.org/spreadsheetml/2006/main" count="184" uniqueCount="78">
  <si>
    <t>Số
TT</t>
  </si>
  <si>
    <t>Tháng</t>
  </si>
  <si>
    <t>Từ</t>
  </si>
  <si>
    <t>Đến</t>
  </si>
  <si>
    <t>Tuần</t>
  </si>
  <si>
    <t>KĐ</t>
  </si>
  <si>
    <t>Khóa /
Lớp</t>
  </si>
  <si>
    <t>X</t>
  </si>
  <si>
    <t>63DCKT02</t>
  </si>
  <si>
    <t>63DCOT01</t>
  </si>
  <si>
    <t>64CCCD03</t>
  </si>
  <si>
    <t>64CCCD04</t>
  </si>
  <si>
    <t>C</t>
  </si>
  <si>
    <t>64CCKT02</t>
  </si>
  <si>
    <t>65CCCD11</t>
  </si>
  <si>
    <t>64CCOT01</t>
  </si>
  <si>
    <t>CK</t>
  </si>
  <si>
    <t>K2</t>
  </si>
  <si>
    <t>O1</t>
  </si>
  <si>
    <t>O2</t>
  </si>
  <si>
    <t>D</t>
  </si>
  <si>
    <t>64DCOT06</t>
  </si>
  <si>
    <t>64DCOT01</t>
  </si>
  <si>
    <t>62DCCD01</t>
  </si>
  <si>
    <t>62DCCD02</t>
  </si>
  <si>
    <t>KC</t>
  </si>
  <si>
    <t>NV1</t>
  </si>
  <si>
    <t>Ghi chú:</t>
  </si>
  <si>
    <t>- K2:    Thực hành nghiệp vụ kế toán 2</t>
  </si>
  <si>
    <t>- NV1: Thực hành nghiệp vụ kế toán 1</t>
  </si>
  <si>
    <t>- KC:   Thực tập thí nghiệm kiểm định công trình cầu</t>
  </si>
  <si>
    <t>- X :     Thực tập kỹ thuật thi công cơ bản</t>
  </si>
  <si>
    <t>- KĐ:   Thực tập thí nghiệm kiểm định công trình đường</t>
  </si>
  <si>
    <t>- C:    TT nghề nghiệp và tốt nghiệp XD cầu</t>
  </si>
  <si>
    <t>- D:    TT nghề nghiệp và tốt nghiệp XD đường</t>
  </si>
  <si>
    <t>- CK: TT nhập môn Cơ khí</t>
  </si>
  <si>
    <t>- O1:  TT cấu tạo ô tô 1</t>
  </si>
  <si>
    <t>- O2:  TT cấu tạo ô tô 2</t>
  </si>
  <si>
    <t>Học các môn nâng cao 
(Khoa Công trình sắp xếp)</t>
  </si>
  <si>
    <t>Học TN Cơ học đất vào
 sáng Thứ 2, 4 hàng tuần</t>
  </si>
  <si>
    <t>KẾ HOẠCH THỰC TẬP, THÍ NGHIỆM HỌC KỲ I, NĂM 2015-2016</t>
  </si>
  <si>
    <t>PHÒNG ĐÀO TẠO</t>
  </si>
  <si>
    <t xml:space="preserve"> </t>
  </si>
  <si>
    <t>- KS: TT Khảo sát cầu, đường</t>
  </si>
  <si>
    <t>- TN: Thực tập tốt nghiệp</t>
  </si>
  <si>
    <t>- BM : Thực tập bảo dưỡng kỹ thuật và sửa chữa máy</t>
  </si>
  <si>
    <t>- KO : Thực tập chuẩn đoán và kiểm định kỹ thuật ô tô</t>
  </si>
  <si>
    <t>- X : Thực tập kỹ thuật thi công cơ bản</t>
  </si>
  <si>
    <t>-O1,O2 : Thực tập cấu tạo ô tô 1,2</t>
  </si>
  <si>
    <t>- KsC, KsĐ: TT kiểm định cầu, đường ( học trái buổi )</t>
  </si>
  <si>
    <t>S2</t>
  </si>
  <si>
    <t>- KO : Thực tập kỹ thuật và chuẩn đoán ô tô</t>
  </si>
  <si>
    <t>- S1,S2 : Thực tập bảo dưỡng kỹ thuật và sửa chữa ô tô 1,2</t>
  </si>
  <si>
    <t>- N2 : Thực tập nghiệp vụ 2</t>
  </si>
  <si>
    <t>- NN : Thực tập nghề nghiệp</t>
  </si>
  <si>
    <t>- NT : Thực tập nghề nghiệp và tốt nghiệp</t>
  </si>
  <si>
    <t>TN</t>
  </si>
  <si>
    <t>-DN : Thực tập doanh nghiệp</t>
  </si>
  <si>
    <t>NV2</t>
  </si>
  <si>
    <t>KẾ HOẠCH THỰC TẬP KỲ II, NĂM HỌC 2021 - 2022         
CƠ SỞ VĨNH PHÚC</t>
  </si>
  <si>
    <t>2/2022</t>
  </si>
  <si>
    <t>3/2022</t>
  </si>
  <si>
    <t>4/2022</t>
  </si>
  <si>
    <t>5/2022</t>
  </si>
  <si>
    <t>6/2022</t>
  </si>
  <si>
    <t>69DCCD11</t>
  </si>
  <si>
    <t>NN</t>
  </si>
  <si>
    <t>69DCDD11</t>
  </si>
  <si>
    <t>69DCOT11,12,13;OJ11</t>
  </si>
  <si>
    <t>S1</t>
  </si>
  <si>
    <t>70DCCD11</t>
  </si>
  <si>
    <t>Ks</t>
  </si>
  <si>
    <t>70DCOT11,12</t>
  </si>
  <si>
    <t>70DCOJ11,12</t>
  </si>
  <si>
    <t>70DCKT11,12</t>
  </si>
  <si>
    <t>71DCDT11</t>
  </si>
  <si>
    <t>DT</t>
  </si>
  <si>
    <t>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</si>
</sst>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64" formatCode="&quot;£&quot;#,##0;[Red]\-&quot;£&quot;#,##0"/>
    <numFmt numFmtId="165" formatCode="_-* #,##0_-;\-* #,##0_-;_-* &quot;-&quot;_-;_-@_-"/>
    <numFmt numFmtId="166" formatCode="_-* #,##0.00_-;\-* #,##0.00_-;_-* &quot;-&quot;??_-;_-@_-"/>
    <numFmt numFmtId="167" formatCode="dd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 ;_ * \-#,##0_ ;_ * &quot;-&quot;_ ;_ @_ "/>
    <numFmt numFmtId="173" formatCode="_ * #,##0.00_ ;_ * \-#,##0.00_ ;_ * &quot;-&quot;??_ ;_ @_ "/>
    <numFmt numFmtId="174" formatCode="_ * #,##0.00_)&quot;$&quot;_ ;_ * \(#,##0.00\)&quot;$&quot;_ ;_ * &quot;-&quot;??_)&quot;$&quot;_ ;_ @_ "/>
    <numFmt numFmtId="175" formatCode="\$#,##0\ ;\(\$#,##0\)"/>
    <numFmt numFmtId="176" formatCode="#,###"/>
    <numFmt numFmtId="177" formatCode="_-* #,##0.00&quot;£&quot;_-;\-* #,##0.00&quot;£&quot;_-;_-* &quot;-&quot;??&quot;£&quot;_-;_-@_-"/>
    <numFmt numFmtId="178" formatCode="#,##0.00\ &quot;F&quot;;[Red]\-#,##0.00\ &quot;F&quot;"/>
    <numFmt numFmtId="179" formatCode="_-* #,##0\ &quot;F&quot;_-;\-* #,##0\ &quot;F&quot;_-;_-* &quot;-&quot;\ &quot;F&quot;_-;_-@_-"/>
    <numFmt numFmtId="180" formatCode="#,##0\ &quot;F&quot;;[Red]\-#,##0\ &quot;F&quot;"/>
    <numFmt numFmtId="181" formatCode="#,##0.00\ &quot;F&quot;;\-#,##0.00\ &quot;F&quot;"/>
    <numFmt numFmtId="182" formatCode="#,##0\ &quot;DM&quot;;\-#,##0\ &quot;DM&quot;"/>
    <numFmt numFmtId="183" formatCode="0.000%"/>
    <numFmt numFmtId="184" formatCode="&quot;￥&quot;#,##0;&quot;￥&quot;\-#,##0"/>
    <numFmt numFmtId="185" formatCode="00.000"/>
    <numFmt numFmtId="186" formatCode="#,##0.00\ &quot;®&quot;;\-#,##0.00\ &quot;®&quot;"/>
    <numFmt numFmtId="187" formatCode="000\ 000"/>
    <numFmt numFmtId="188" formatCode="#,##0.000"/>
  </numFmts>
  <fonts count="44">
    <font>
      <sz val="10"/>
      <name val="Arial"/>
      <family val="2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  <font>
      <b/>
      <sz val="20"/>
      <name val="Times New Roman"/>
      <family val="1"/>
    </font>
    <font>
      <b/>
      <i/>
      <sz val="14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9">
    <xf numFmtId="0" fontId="0" fillId="0" borderId="0"/>
    <xf numFmtId="168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2" borderId="0"/>
    <xf numFmtId="0" fontId="8" fillId="2" borderId="0"/>
    <xf numFmtId="0" fontId="9" fillId="2" borderId="0"/>
    <xf numFmtId="0" fontId="10" fillId="0" borderId="0">
      <alignment wrapText="1"/>
    </xf>
    <xf numFmtId="0" fontId="11" fillId="0" borderId="0"/>
    <xf numFmtId="0" fontId="11" fillId="0" borderId="0"/>
    <xf numFmtId="17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4" fillId="0" borderId="0"/>
    <xf numFmtId="0" fontId="13" fillId="0" borderId="0"/>
    <xf numFmtId="174" fontId="15" fillId="0" borderId="0" applyFill="0" applyBorder="0" applyAlignment="0"/>
    <xf numFmtId="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16" fillId="0" borderId="0" applyNumberFormat="0" applyFont="0" applyBorder="0" applyAlignment="0">
      <alignment horizontal="left" vertical="center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3">
      <alignment horizontal="centerContinuous"/>
    </xf>
    <xf numFmtId="176" fontId="19" fillId="0" borderId="4"/>
    <xf numFmtId="0" fontId="20" fillId="0" borderId="0" applyNumberFormat="0" applyFont="0" applyFill="0" applyAlignment="0"/>
    <xf numFmtId="0" fontId="21" fillId="0" borderId="5"/>
    <xf numFmtId="177" fontId="15" fillId="0" borderId="0"/>
    <xf numFmtId="177" fontId="15" fillId="0" borderId="0"/>
    <xf numFmtId="0" fontId="1" fillId="0" borderId="0"/>
    <xf numFmtId="0" fontId="15" fillId="0" borderId="0"/>
    <xf numFmtId="0" fontId="15" fillId="0" borderId="0"/>
    <xf numFmtId="0" fontId="21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78" fontId="21" fillId="0" borderId="6">
      <alignment horizontal="right" vertical="center"/>
    </xf>
    <xf numFmtId="178" fontId="21" fillId="0" borderId="6">
      <alignment horizontal="right" vertical="center"/>
    </xf>
    <xf numFmtId="179" fontId="21" fillId="0" borderId="6">
      <alignment horizontal="center"/>
    </xf>
    <xf numFmtId="179" fontId="21" fillId="0" borderId="6">
      <alignment horizont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80" fontId="21" fillId="0" borderId="0"/>
    <xf numFmtId="180" fontId="21" fillId="0" borderId="0"/>
    <xf numFmtId="181" fontId="21" fillId="0" borderId="5"/>
    <xf numFmtId="181" fontId="21" fillId="0" borderId="5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>
      <alignment vertical="center"/>
    </xf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4" fillId="0" borderId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0" fontId="27" fillId="0" borderId="0"/>
    <xf numFmtId="0" fontId="20" fillId="0" borderId="0"/>
    <xf numFmtId="165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28" fillId="0" borderId="0" applyFont="0" applyFill="0" applyBorder="0" applyAlignment="0" applyProtection="0"/>
  </cellStyleXfs>
  <cellXfs count="125">
    <xf numFmtId="0" fontId="0" fillId="0" borderId="0" xfId="0"/>
    <xf numFmtId="0" fontId="31" fillId="0" borderId="0" xfId="0" applyFont="1"/>
    <xf numFmtId="0" fontId="33" fillId="0" borderId="0" xfId="0" applyFont="1"/>
    <xf numFmtId="0" fontId="30" fillId="0" borderId="0" xfId="0" applyFont="1"/>
    <xf numFmtId="0" fontId="35" fillId="0" borderId="0" xfId="0" applyFont="1"/>
    <xf numFmtId="0" fontId="34" fillId="0" borderId="7" xfId="0" applyFont="1" applyFill="1" applyBorder="1" applyAlignment="1" applyProtection="1">
      <alignment horizontal="center" vertical="center"/>
      <protection locked="0"/>
    </xf>
    <xf numFmtId="0" fontId="37" fillId="0" borderId="0" xfId="0" applyFont="1"/>
    <xf numFmtId="0" fontId="35" fillId="0" borderId="0" xfId="0" applyFont="1" applyFill="1"/>
    <xf numFmtId="0" fontId="31" fillId="0" borderId="0" xfId="0" applyFont="1" applyFill="1"/>
    <xf numFmtId="0" fontId="31" fillId="0" borderId="0" xfId="0" applyFont="1" applyFill="1" applyAlignment="1" applyProtection="1">
      <alignment horizontal="center" vertical="center"/>
      <protection locked="0"/>
    </xf>
    <xf numFmtId="167" fontId="34" fillId="0" borderId="8" xfId="0" applyNumberFormat="1" applyFont="1" applyFill="1" applyBorder="1" applyAlignment="1" applyProtection="1">
      <alignment horizontal="center" vertical="center"/>
      <protection locked="0"/>
    </xf>
    <xf numFmtId="167" fontId="34" fillId="0" borderId="9" xfId="0" applyNumberFormat="1" applyFont="1" applyFill="1" applyBorder="1" applyAlignment="1" applyProtection="1">
      <alignment horizontal="center" vertical="center"/>
      <protection locked="0"/>
    </xf>
    <xf numFmtId="167" fontId="34" fillId="0" borderId="5" xfId="0" applyNumberFormat="1" applyFont="1" applyFill="1" applyBorder="1" applyAlignment="1" applyProtection="1">
      <alignment horizontal="center" vertical="center"/>
      <protection locked="0"/>
    </xf>
    <xf numFmtId="0" fontId="36" fillId="0" borderId="10" xfId="0" applyFont="1" applyFill="1" applyBorder="1" applyAlignment="1" applyProtection="1">
      <alignment horizontal="center" vertical="center"/>
      <protection locked="0"/>
    </xf>
    <xf numFmtId="0" fontId="36" fillId="0" borderId="11" xfId="0" applyFont="1" applyFill="1" applyBorder="1" applyAlignment="1" applyProtection="1">
      <alignment horizontal="center" vertical="center"/>
      <protection locked="0"/>
    </xf>
    <xf numFmtId="0" fontId="36" fillId="0" borderId="12" xfId="0" applyFont="1" applyFill="1" applyBorder="1" applyAlignment="1" applyProtection="1">
      <alignment horizontal="center" vertical="center"/>
      <protection locked="0"/>
    </xf>
    <xf numFmtId="0" fontId="36" fillId="0" borderId="13" xfId="0" applyFont="1" applyFill="1" applyBorder="1" applyAlignment="1" applyProtection="1">
      <alignment horizontal="center" vertical="center"/>
      <protection locked="0"/>
    </xf>
    <xf numFmtId="0" fontId="33" fillId="0" borderId="14" xfId="0" applyFont="1" applyFill="1" applyBorder="1" applyAlignment="1" applyProtection="1">
      <alignment horizontal="center" vertical="center"/>
      <protection locked="0"/>
    </xf>
    <xf numFmtId="0" fontId="33" fillId="0" borderId="15" xfId="0" applyFont="1" applyFill="1" applyBorder="1" applyAlignment="1" applyProtection="1">
      <alignment horizontal="center" vertical="center" shrinkToFit="1"/>
      <protection locked="0"/>
    </xf>
    <xf numFmtId="0" fontId="33" fillId="0" borderId="7" xfId="0" applyFont="1" applyFill="1" applyBorder="1" applyAlignment="1" applyProtection="1">
      <alignment horizontal="center" vertical="center" shrinkToFit="1"/>
      <protection locked="0"/>
    </xf>
    <xf numFmtId="0" fontId="33" fillId="0" borderId="0" xfId="0" applyFont="1" applyFill="1"/>
    <xf numFmtId="0" fontId="33" fillId="0" borderId="16" xfId="0" applyFont="1" applyFill="1" applyBorder="1" applyAlignment="1" applyProtection="1">
      <alignment horizontal="center" vertical="center"/>
      <protection locked="0"/>
    </xf>
    <xf numFmtId="0" fontId="33" fillId="0" borderId="5" xfId="0" applyFont="1" applyFill="1" applyBorder="1" applyAlignment="1" applyProtection="1">
      <alignment horizontal="center" vertical="center" shrinkToFit="1"/>
      <protection locked="0"/>
    </xf>
    <xf numFmtId="0" fontId="33" fillId="0" borderId="8" xfId="0" applyFont="1" applyFill="1" applyBorder="1" applyAlignment="1" applyProtection="1">
      <alignment horizontal="center" vertical="center" shrinkToFit="1"/>
      <protection locked="0"/>
    </xf>
    <xf numFmtId="0" fontId="33" fillId="0" borderId="9" xfId="0" applyFont="1" applyFill="1" applyBorder="1" applyAlignment="1" applyProtection="1">
      <alignment horizontal="center" vertical="center" shrinkToFit="1"/>
      <protection locked="0"/>
    </xf>
    <xf numFmtId="0" fontId="33" fillId="0" borderId="0" xfId="0" applyFont="1" applyFill="1" applyBorder="1" applyAlignment="1" applyProtection="1">
      <alignment horizontal="center" vertical="center"/>
      <protection locked="0"/>
    </xf>
    <xf numFmtId="0" fontId="33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 applyProtection="1">
      <alignment horizontal="center" vertical="center" shrinkToFit="1"/>
      <protection locked="0"/>
    </xf>
    <xf numFmtId="0" fontId="35" fillId="0" borderId="0" xfId="0" applyFont="1" applyFill="1" applyBorder="1" applyAlignment="1" applyProtection="1">
      <alignment horizontal="center" vertical="center" shrinkToFit="1"/>
      <protection locked="0"/>
    </xf>
    <xf numFmtId="0" fontId="37" fillId="0" borderId="0" xfId="0" applyFont="1" applyFill="1"/>
    <xf numFmtId="0" fontId="30" fillId="0" borderId="0" xfId="0" applyFont="1" applyFill="1"/>
    <xf numFmtId="0" fontId="30" fillId="0" borderId="0" xfId="0" quotePrefix="1" applyFont="1" applyFill="1"/>
    <xf numFmtId="0" fontId="30" fillId="0" borderId="17" xfId="0" applyFont="1" applyFill="1" applyBorder="1" applyAlignment="1" applyProtection="1">
      <alignment vertical="center" wrapText="1" shrinkToFit="1"/>
      <protection locked="0"/>
    </xf>
    <xf numFmtId="0" fontId="30" fillId="0" borderId="18" xfId="0" applyFont="1" applyFill="1" applyBorder="1" applyAlignment="1" applyProtection="1">
      <alignment vertical="center" shrinkToFit="1"/>
      <protection locked="0"/>
    </xf>
    <xf numFmtId="0" fontId="30" fillId="0" borderId="19" xfId="0" applyFont="1" applyFill="1" applyBorder="1" applyAlignment="1" applyProtection="1">
      <alignment vertical="center" shrinkToFit="1"/>
      <protection locked="0"/>
    </xf>
    <xf numFmtId="0" fontId="30" fillId="0" borderId="20" xfId="0" applyFont="1" applyFill="1" applyBorder="1" applyAlignment="1" applyProtection="1">
      <alignment vertical="center" shrinkToFit="1"/>
      <protection locked="0"/>
    </xf>
    <xf numFmtId="0" fontId="30" fillId="0" borderId="21" xfId="0" applyFont="1" applyFill="1" applyBorder="1" applyAlignment="1" applyProtection="1">
      <alignment vertical="center" shrinkToFit="1"/>
      <protection locked="0"/>
    </xf>
    <xf numFmtId="0" fontId="30" fillId="0" borderId="22" xfId="0" applyFont="1" applyFill="1" applyBorder="1" applyAlignment="1" applyProtection="1">
      <alignment vertical="center" shrinkToFit="1"/>
      <protection locked="0"/>
    </xf>
    <xf numFmtId="0" fontId="30" fillId="3" borderId="0" xfId="0" applyFont="1" applyFill="1"/>
    <xf numFmtId="0" fontId="39" fillId="0" borderId="0" xfId="0" applyFont="1"/>
    <xf numFmtId="0" fontId="33" fillId="0" borderId="0" xfId="0" quotePrefix="1" applyFont="1"/>
    <xf numFmtId="0" fontId="33" fillId="0" borderId="0" xfId="0" quotePrefix="1" applyFont="1" applyFill="1"/>
    <xf numFmtId="0" fontId="33" fillId="3" borderId="5" xfId="0" applyFont="1" applyFill="1" applyBorder="1" applyAlignment="1" applyProtection="1">
      <alignment horizontal="center" vertical="center"/>
      <protection locked="0"/>
    </xf>
    <xf numFmtId="0" fontId="30" fillId="3" borderId="5" xfId="0" applyFont="1" applyFill="1" applyBorder="1" applyAlignment="1" applyProtection="1">
      <alignment horizontal="center" vertical="center" shrinkToFit="1"/>
      <protection locked="0"/>
    </xf>
    <xf numFmtId="0" fontId="30" fillId="3" borderId="5" xfId="0" applyFont="1" applyFill="1" applyBorder="1" applyAlignment="1" applyProtection="1">
      <alignment horizontal="center" vertical="center"/>
      <protection locked="0"/>
    </xf>
    <xf numFmtId="0" fontId="30" fillId="3" borderId="5" xfId="0" applyFont="1" applyFill="1" applyBorder="1" applyAlignment="1" applyProtection="1">
      <alignment horizontal="center" vertical="center" wrapText="1" shrinkToFit="1"/>
      <protection locked="0"/>
    </xf>
    <xf numFmtId="0" fontId="33" fillId="0" borderId="0" xfId="0" quotePrefix="1" applyFont="1" applyFill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4" fillId="3" borderId="5" xfId="0" applyFont="1" applyFill="1" applyBorder="1" applyAlignment="1" applyProtection="1">
      <alignment horizontal="center" vertical="center"/>
      <protection locked="0"/>
    </xf>
    <xf numFmtId="167" fontId="34" fillId="3" borderId="5" xfId="0" applyNumberFormat="1" applyFont="1" applyFill="1" applyBorder="1" applyAlignment="1" applyProtection="1">
      <alignment horizontal="center" vertical="center"/>
      <protection locked="0"/>
    </xf>
    <xf numFmtId="0" fontId="36" fillId="3" borderId="45" xfId="0" applyFont="1" applyFill="1" applyBorder="1" applyAlignment="1" applyProtection="1">
      <alignment horizontal="center" vertical="center"/>
      <protection locked="0"/>
    </xf>
    <xf numFmtId="167" fontId="41" fillId="0" borderId="5" xfId="0" applyNumberFormat="1" applyFont="1" applyBorder="1" applyAlignment="1" applyProtection="1">
      <alignment horizontal="center" vertical="center"/>
      <protection hidden="1"/>
    </xf>
    <xf numFmtId="167" fontId="42" fillId="0" borderId="5" xfId="0" applyNumberFormat="1" applyFont="1" applyBorder="1" applyAlignment="1" applyProtection="1">
      <alignment horizontal="center" vertical="center"/>
      <protection hidden="1"/>
    </xf>
    <xf numFmtId="0" fontId="43" fillId="0" borderId="5" xfId="0" applyFont="1" applyBorder="1" applyAlignment="1" applyProtection="1">
      <alignment horizontal="center" vertical="center"/>
      <protection hidden="1"/>
    </xf>
    <xf numFmtId="0" fontId="35" fillId="3" borderId="45" xfId="0" applyFont="1" applyFill="1" applyBorder="1" applyAlignment="1">
      <alignment horizontal="center" vertical="center"/>
    </xf>
    <xf numFmtId="0" fontId="33" fillId="3" borderId="0" xfId="0" applyFont="1" applyFill="1" applyBorder="1" applyAlignment="1" applyProtection="1">
      <alignment horizontal="center" vertical="center"/>
      <protection locked="0"/>
    </xf>
    <xf numFmtId="0" fontId="32" fillId="3" borderId="0" xfId="0" applyFont="1" applyFill="1" applyBorder="1" applyAlignment="1" applyProtection="1">
      <alignment horizontal="center" vertical="center"/>
      <protection locked="0"/>
    </xf>
    <xf numFmtId="0" fontId="30" fillId="3" borderId="0" xfId="0" applyFont="1" applyFill="1" applyBorder="1" applyAlignment="1" applyProtection="1">
      <alignment horizontal="center" vertical="center" shrinkToFit="1"/>
      <protection locked="0"/>
    </xf>
    <xf numFmtId="0" fontId="30" fillId="3" borderId="0" xfId="0" applyFont="1" applyFill="1" applyBorder="1" applyAlignment="1" applyProtection="1">
      <alignment horizontal="center" vertical="center" wrapText="1" shrinkToFit="1"/>
      <protection locked="0"/>
    </xf>
    <xf numFmtId="0" fontId="30" fillId="3" borderId="0" xfId="0" applyFont="1" applyFill="1" applyBorder="1" applyAlignment="1" applyProtection="1">
      <alignment horizontal="center" vertical="center"/>
      <protection locked="0"/>
    </xf>
    <xf numFmtId="0" fontId="33" fillId="0" borderId="0" xfId="0" applyFont="1" applyBorder="1"/>
    <xf numFmtId="0" fontId="40" fillId="0" borderId="40" xfId="0" applyFont="1" applyBorder="1" applyAlignment="1">
      <alignment horizontal="center" vertical="center" wrapText="1"/>
    </xf>
    <xf numFmtId="0" fontId="32" fillId="3" borderId="6" xfId="0" applyFont="1" applyFill="1" applyBorder="1" applyAlignment="1" applyProtection="1">
      <alignment horizontal="center" vertical="center"/>
      <protection locked="0"/>
    </xf>
    <xf numFmtId="0" fontId="32" fillId="3" borderId="9" xfId="0" applyFont="1" applyFill="1" applyBorder="1" applyAlignment="1" applyProtection="1">
      <alignment horizontal="center" vertical="center"/>
      <protection locked="0"/>
    </xf>
    <xf numFmtId="0" fontId="32" fillId="3" borderId="5" xfId="0" applyFont="1" applyFill="1" applyBorder="1" applyAlignment="1" applyProtection="1">
      <alignment horizontal="center" vertical="center"/>
      <protection locked="0"/>
    </xf>
    <xf numFmtId="0" fontId="34" fillId="3" borderId="21" xfId="0" applyFont="1" applyFill="1" applyBorder="1" applyAlignment="1" applyProtection="1">
      <alignment horizontal="center" vertical="center" wrapText="1"/>
      <protection locked="0"/>
    </xf>
    <xf numFmtId="0" fontId="35" fillId="3" borderId="24" xfId="0" applyFont="1" applyFill="1" applyBorder="1"/>
    <xf numFmtId="0" fontId="35" fillId="3" borderId="45" xfId="0" applyFont="1" applyFill="1" applyBorder="1"/>
    <xf numFmtId="167" fontId="34" fillId="3" borderId="21" xfId="0" applyNumberFormat="1" applyFont="1" applyFill="1" applyBorder="1" applyAlignment="1" applyProtection="1">
      <alignment horizontal="center" vertical="center" wrapText="1"/>
      <protection locked="0"/>
    </xf>
    <xf numFmtId="167" fontId="34" fillId="3" borderId="24" xfId="0" applyNumberFormat="1" applyFont="1" applyFill="1" applyBorder="1" applyAlignment="1" applyProtection="1">
      <alignment horizontal="center" vertical="center"/>
      <protection locked="0"/>
    </xf>
    <xf numFmtId="167" fontId="34" fillId="3" borderId="45" xfId="0" applyNumberFormat="1" applyFont="1" applyFill="1" applyBorder="1" applyAlignment="1" applyProtection="1">
      <alignment horizontal="center" vertical="center"/>
      <protection locked="0"/>
    </xf>
    <xf numFmtId="167" fontId="32" fillId="3" borderId="6" xfId="0" applyNumberFormat="1" applyFont="1" applyFill="1" applyBorder="1" applyAlignment="1" applyProtection="1">
      <alignment horizontal="center" vertical="center"/>
      <protection locked="0"/>
    </xf>
    <xf numFmtId="167" fontId="32" fillId="3" borderId="9" xfId="0" applyNumberFormat="1" applyFont="1" applyFill="1" applyBorder="1" applyAlignment="1" applyProtection="1">
      <alignment horizontal="center" vertical="center"/>
      <protection locked="0"/>
    </xf>
    <xf numFmtId="0" fontId="40" fillId="0" borderId="0" xfId="0" applyFont="1" applyAlignment="1">
      <alignment horizontal="center" vertical="top"/>
    </xf>
    <xf numFmtId="0" fontId="33" fillId="0" borderId="5" xfId="0" applyFont="1" applyFill="1" applyBorder="1" applyAlignment="1" applyProtection="1">
      <alignment horizontal="center" vertical="center" shrinkToFit="1"/>
      <protection locked="0"/>
    </xf>
    <xf numFmtId="0" fontId="33" fillId="0" borderId="42" xfId="0" applyFont="1" applyFill="1" applyBorder="1" applyAlignment="1" applyProtection="1">
      <alignment horizontal="center" vertical="center" shrinkToFit="1"/>
      <protection locked="0"/>
    </xf>
    <xf numFmtId="0" fontId="33" fillId="0" borderId="8" xfId="0" applyFont="1" applyFill="1" applyBorder="1" applyAlignment="1" applyProtection="1">
      <alignment horizontal="center" vertical="center" shrinkToFit="1"/>
      <protection locked="0"/>
    </xf>
    <xf numFmtId="0" fontId="33" fillId="0" borderId="43" xfId="0" applyFont="1" applyFill="1" applyBorder="1" applyAlignment="1" applyProtection="1">
      <alignment horizontal="center" vertical="center" shrinkToFit="1"/>
      <protection locked="0"/>
    </xf>
    <xf numFmtId="0" fontId="32" fillId="0" borderId="5" xfId="0" applyFont="1" applyFill="1" applyBorder="1" applyAlignment="1" applyProtection="1">
      <alignment horizontal="center" vertical="center"/>
      <protection locked="0"/>
    </xf>
    <xf numFmtId="0" fontId="32" fillId="0" borderId="8" xfId="0" applyFont="1" applyFill="1" applyBorder="1" applyAlignment="1" applyProtection="1">
      <alignment horizontal="center" vertical="center"/>
      <protection locked="0"/>
    </xf>
    <xf numFmtId="0" fontId="33" fillId="0" borderId="9" xfId="0" applyFont="1" applyFill="1" applyBorder="1" applyAlignment="1" applyProtection="1">
      <alignment horizontal="center" vertical="center" shrinkToFit="1"/>
      <protection locked="0"/>
    </xf>
    <xf numFmtId="0" fontId="33" fillId="0" borderId="44" xfId="0" applyFont="1" applyFill="1" applyBorder="1" applyAlignment="1" applyProtection="1">
      <alignment horizontal="center" vertical="center" shrinkToFit="1"/>
      <protection locked="0"/>
    </xf>
    <xf numFmtId="0" fontId="35" fillId="0" borderId="17" xfId="0" applyFont="1" applyFill="1" applyBorder="1" applyAlignment="1" applyProtection="1">
      <alignment horizontal="center" vertical="center" wrapText="1" shrinkToFit="1"/>
      <protection locked="0"/>
    </xf>
    <xf numFmtId="0" fontId="0" fillId="0" borderId="30" xfId="0" applyBorder="1"/>
    <xf numFmtId="0" fontId="0" fillId="0" borderId="18" xfId="0" applyBorder="1"/>
    <xf numFmtId="0" fontId="0" fillId="0" borderId="19" xfId="0" applyBorder="1"/>
    <xf numFmtId="0" fontId="0" fillId="0" borderId="31" xfId="0" applyBorder="1"/>
    <xf numFmtId="0" fontId="0" fillId="0" borderId="20" xfId="0" applyBorder="1"/>
    <xf numFmtId="0" fontId="30" fillId="0" borderId="17" xfId="0" applyFont="1" applyFill="1" applyBorder="1" applyAlignment="1" applyProtection="1">
      <alignment horizontal="center" vertical="center" wrapText="1" shrinkToFit="1"/>
      <protection locked="0"/>
    </xf>
    <xf numFmtId="0" fontId="30" fillId="0" borderId="30" xfId="0" applyFont="1" applyFill="1" applyBorder="1" applyAlignment="1" applyProtection="1">
      <alignment horizontal="center" vertical="center" shrinkToFit="1"/>
      <protection locked="0"/>
    </xf>
    <xf numFmtId="0" fontId="30" fillId="0" borderId="18" xfId="0" applyFont="1" applyFill="1" applyBorder="1" applyAlignment="1" applyProtection="1">
      <alignment horizontal="center" vertical="center" shrinkToFit="1"/>
      <protection locked="0"/>
    </xf>
    <xf numFmtId="0" fontId="30" fillId="0" borderId="19" xfId="0" applyFont="1" applyFill="1" applyBorder="1" applyAlignment="1" applyProtection="1">
      <alignment horizontal="center" vertical="center" shrinkToFit="1"/>
      <protection locked="0"/>
    </xf>
    <xf numFmtId="0" fontId="30" fillId="0" borderId="31" xfId="0" applyFont="1" applyFill="1" applyBorder="1" applyAlignment="1" applyProtection="1">
      <alignment horizontal="center" vertical="center" shrinkToFit="1"/>
      <protection locked="0"/>
    </xf>
    <xf numFmtId="0" fontId="30" fillId="0" borderId="20" xfId="0" applyFont="1" applyFill="1" applyBorder="1" applyAlignment="1" applyProtection="1">
      <alignment horizontal="center" vertical="center" shrinkToFit="1"/>
      <protection locked="0"/>
    </xf>
    <xf numFmtId="0" fontId="38" fillId="0" borderId="0" xfId="0" applyFont="1" applyFill="1" applyAlignment="1">
      <alignment horizontal="center"/>
    </xf>
    <xf numFmtId="0" fontId="34" fillId="0" borderId="28" xfId="0" applyFont="1" applyFill="1" applyBorder="1" applyAlignment="1" applyProtection="1">
      <alignment horizontal="center" vertical="center" wrapText="1"/>
      <protection locked="0"/>
    </xf>
    <xf numFmtId="0" fontId="35" fillId="0" borderId="29" xfId="0" applyFont="1" applyFill="1" applyBorder="1"/>
    <xf numFmtId="167" fontId="34" fillId="0" borderId="23" xfId="0" applyNumberFormat="1" applyFont="1" applyFill="1" applyBorder="1" applyAlignment="1" applyProtection="1">
      <alignment horizontal="center" vertical="center" wrapText="1"/>
      <protection locked="0"/>
    </xf>
    <xf numFmtId="167" fontId="34" fillId="0" borderId="24" xfId="0" applyNumberFormat="1" applyFont="1" applyFill="1" applyBorder="1" applyAlignment="1" applyProtection="1">
      <alignment horizontal="center" vertical="center"/>
      <protection locked="0"/>
    </xf>
    <xf numFmtId="167" fontId="34" fillId="0" borderId="22" xfId="0" applyNumberFormat="1" applyFont="1" applyFill="1" applyBorder="1" applyAlignment="1" applyProtection="1">
      <alignment horizontal="center" vertical="center"/>
      <protection locked="0"/>
    </xf>
    <xf numFmtId="0" fontId="34" fillId="0" borderId="27" xfId="0" applyFont="1" applyFill="1" applyBorder="1" applyAlignment="1" applyProtection="1">
      <alignment horizontal="center" vertical="center"/>
      <protection locked="0"/>
    </xf>
    <xf numFmtId="0" fontId="34" fillId="0" borderId="15" xfId="0" applyFont="1" applyFill="1" applyBorder="1" applyAlignment="1" applyProtection="1">
      <alignment horizontal="center" vertical="center"/>
      <protection locked="0"/>
    </xf>
    <xf numFmtId="0" fontId="34" fillId="0" borderId="7" xfId="0" applyFont="1" applyFill="1" applyBorder="1" applyAlignment="1" applyProtection="1">
      <alignment horizontal="center" vertical="center"/>
      <protection locked="0"/>
    </xf>
    <xf numFmtId="0" fontId="33" fillId="0" borderId="16" xfId="0" applyFont="1" applyFill="1" applyBorder="1" applyAlignment="1" applyProtection="1">
      <alignment horizontal="center" vertical="center"/>
      <protection locked="0"/>
    </xf>
    <xf numFmtId="0" fontId="33" fillId="0" borderId="32" xfId="0" applyFont="1" applyFill="1" applyBorder="1" applyAlignment="1" applyProtection="1">
      <alignment horizontal="center" vertical="center"/>
      <protection locked="0"/>
    </xf>
    <xf numFmtId="0" fontId="32" fillId="0" borderId="6" xfId="0" applyFont="1" applyFill="1" applyBorder="1" applyAlignment="1">
      <alignment horizontal="center" vertical="center"/>
    </xf>
    <xf numFmtId="0" fontId="32" fillId="0" borderId="25" xfId="0" applyFont="1" applyFill="1" applyBorder="1" applyAlignment="1">
      <alignment horizontal="center" vertical="center"/>
    </xf>
    <xf numFmtId="0" fontId="32" fillId="0" borderId="33" xfId="0" applyFont="1" applyFill="1" applyBorder="1" applyAlignment="1">
      <alignment horizontal="center" vertical="center"/>
    </xf>
    <xf numFmtId="0" fontId="32" fillId="0" borderId="34" xfId="0" applyFont="1" applyFill="1" applyBorder="1" applyAlignment="1">
      <alignment horizontal="center" vertical="center"/>
    </xf>
    <xf numFmtId="0" fontId="32" fillId="0" borderId="26" xfId="0" applyFont="1" applyFill="1" applyBorder="1" applyAlignment="1" applyProtection="1">
      <alignment horizontal="center" vertical="center"/>
      <protection locked="0"/>
    </xf>
    <xf numFmtId="0" fontId="32" fillId="0" borderId="35" xfId="0" applyFont="1" applyFill="1" applyBorder="1" applyAlignment="1" applyProtection="1">
      <alignment horizontal="center" vertical="center"/>
      <protection locked="0"/>
    </xf>
    <xf numFmtId="0" fontId="35" fillId="0" borderId="36" xfId="0" applyFont="1" applyFill="1" applyBorder="1" applyAlignment="1" applyProtection="1">
      <alignment horizontal="center" vertical="center" wrapText="1" shrinkToFit="1"/>
      <protection locked="0"/>
    </xf>
    <xf numFmtId="0" fontId="35" fillId="0" borderId="37" xfId="0" applyFont="1" applyFill="1" applyBorder="1" applyAlignment="1" applyProtection="1">
      <alignment horizontal="center" vertical="center" shrinkToFit="1"/>
      <protection locked="0"/>
    </xf>
    <xf numFmtId="0" fontId="35" fillId="0" borderId="38" xfId="0" applyFont="1" applyFill="1" applyBorder="1" applyAlignment="1" applyProtection="1">
      <alignment horizontal="center" vertical="center" shrinkToFit="1"/>
      <protection locked="0"/>
    </xf>
    <xf numFmtId="0" fontId="35" fillId="0" borderId="39" xfId="0" applyFont="1" applyFill="1" applyBorder="1" applyAlignment="1" applyProtection="1">
      <alignment horizontal="center" vertical="center" shrinkToFit="1"/>
      <protection locked="0"/>
    </xf>
    <xf numFmtId="0" fontId="35" fillId="0" borderId="40" xfId="0" applyFont="1" applyFill="1" applyBorder="1" applyAlignment="1" applyProtection="1">
      <alignment horizontal="center" vertical="center" shrinkToFit="1"/>
      <protection locked="0"/>
    </xf>
    <xf numFmtId="0" fontId="35" fillId="0" borderId="41" xfId="0" applyFont="1" applyFill="1" applyBorder="1" applyAlignment="1" applyProtection="1">
      <alignment horizontal="center" vertical="center" shrinkToFit="1"/>
      <protection locked="0"/>
    </xf>
    <xf numFmtId="0" fontId="32" fillId="0" borderId="6" xfId="0" applyFont="1" applyFill="1" applyBorder="1" applyAlignment="1" applyProtection="1">
      <alignment horizontal="center" vertical="center"/>
      <protection locked="0"/>
    </xf>
    <xf numFmtId="0" fontId="32" fillId="0" borderId="25" xfId="0" applyFont="1" applyFill="1" applyBorder="1" applyAlignment="1" applyProtection="1">
      <alignment horizontal="center" vertical="center"/>
      <protection locked="0"/>
    </xf>
    <xf numFmtId="0" fontId="41" fillId="0" borderId="6" xfId="0" quotePrefix="1" applyFont="1" applyBorder="1" applyAlignment="1" applyProtection="1">
      <alignment horizontal="center" vertical="center"/>
      <protection hidden="1"/>
    </xf>
    <xf numFmtId="0" fontId="41" fillId="0" borderId="2" xfId="0" quotePrefix="1" applyFont="1" applyBorder="1" applyAlignment="1" applyProtection="1">
      <alignment horizontal="center" vertical="center"/>
      <protection hidden="1"/>
    </xf>
    <xf numFmtId="0" fontId="41" fillId="0" borderId="9" xfId="0" quotePrefix="1" applyFont="1" applyBorder="1" applyAlignment="1" applyProtection="1">
      <alignment horizontal="center" vertical="center"/>
      <protection hidden="1"/>
    </xf>
    <xf numFmtId="0" fontId="43" fillId="3" borderId="5" xfId="0" applyFont="1" applyFill="1" applyBorder="1" applyAlignment="1" applyProtection="1">
      <alignment horizontal="center" vertical="center"/>
      <protection hidden="1"/>
    </xf>
    <xf numFmtId="0" fontId="35" fillId="3" borderId="5" xfId="0" applyFont="1" applyFill="1" applyBorder="1"/>
    <xf numFmtId="0" fontId="33" fillId="3" borderId="5" xfId="0" applyFont="1" applyFill="1" applyBorder="1"/>
  </cellXfs>
  <cellStyles count="79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1" xfId="10"/>
    <cellStyle name="2" xfId="11"/>
    <cellStyle name="3" xfId="12"/>
    <cellStyle name="4" xfId="13"/>
    <cellStyle name="6" xfId="14"/>
    <cellStyle name="6 2" xfId="15"/>
    <cellStyle name="ÅëÈ­ [0]_¿ì¹°Åë" xfId="16"/>
    <cellStyle name="AeE­ [0]_INQUIRY ¿μ¾÷AßAø " xfId="17"/>
    <cellStyle name="ÅëÈ­_¿ì¹°Åë" xfId="18"/>
    <cellStyle name="AeE­_INQUIRY ¿µ¾÷AßAø " xfId="19"/>
    <cellStyle name="ÄÞ¸¶ [0]_¿ì¹°Åë" xfId="20"/>
    <cellStyle name="AÞ¸¶ [0]_INQUIRY ¿?¾÷AßAø " xfId="21"/>
    <cellStyle name="ÄÞ¸¶_¿ì¹°Åë" xfId="22"/>
    <cellStyle name="AÞ¸¶_INQUIRY ¿?¾÷AßAø " xfId="23"/>
    <cellStyle name="C?AØ_¿?¾÷CoE² " xfId="24"/>
    <cellStyle name="Ç¥ÁØ_´çÃÊ±¸ÀÔ»ý»ê" xfId="25"/>
    <cellStyle name="C￥AØ_¿μ¾÷CoE² " xfId="26"/>
    <cellStyle name="Calc Currency (0)" xfId="27"/>
    <cellStyle name="Comma0" xfId="28"/>
    <cellStyle name="Currency0" xfId="29"/>
    <cellStyle name="Date" xfId="30"/>
    <cellStyle name="Fixed" xfId="31"/>
    <cellStyle name="ha" xfId="32"/>
    <cellStyle name="Header1" xfId="33"/>
    <cellStyle name="Header2" xfId="34"/>
    <cellStyle name="khung" xfId="35"/>
    <cellStyle name="moi" xfId="36"/>
    <cellStyle name="n" xfId="37"/>
    <cellStyle name="New" xfId="38"/>
    <cellStyle name="Normal" xfId="0" builtinId="0"/>
    <cellStyle name="Normal - Style1" xfId="39"/>
    <cellStyle name="Normal - Style1 2" xfId="40"/>
    <cellStyle name="Normal 2" xfId="41"/>
    <cellStyle name="Normal1" xfId="42"/>
    <cellStyle name="Normal1 2" xfId="43"/>
    <cellStyle name="oft Excel]_x000d__x000a_Comment=The open=/f lines load custom functions into the Paste Function list._x000d__x000a_Maximized=2_x000d__x000a_Basics=1_x000d__x000a_A" xfId="44"/>
    <cellStyle name="oft Excel]_x000d__x000a_Comment=The open=/f lines load custom functions into the Paste Function list._x000d__x000a_Maximized=3_x000d__x000a_Basics=1_x000d__x000a_A" xfId="45"/>
    <cellStyle name="oft Excel]_x000d__x000a_Comment=The open=/f lines load custom functions into the Paste Function list._x000d__x000a_Maximized=3_x000d__x000a_Basics=1_x000d__x000a_A 2" xfId="46"/>
    <cellStyle name="s]_x000d__x000a_spooler=yes_x000d__x000a_load=_x000d__x000a_Beep=yes_x000d__x000a_NullPort=None_x000d__x000a_BorderWidth=3_x000d__x000a_CursorBlinkRate=1200_x000d__x000a_DoubleClickSpeed=452_x000d__x000a_Programs=co" xfId="47"/>
    <cellStyle name="s]_x000d__x000a_spooler=yes_x000d__x000a_load=_x000d__x000a_Beep=yes_x000d__x000a_NullPort=None_x000d__x000a_BorderWidth=3_x000d__x000a_CursorBlinkRate=1200_x000d__x000a_DoubleClickSpeed=452_x000d__x000a_Programs=co 2" xfId="48"/>
    <cellStyle name="T" xfId="49"/>
    <cellStyle name="T 2" xfId="50"/>
    <cellStyle name="th" xfId="51"/>
    <cellStyle name="th 2" xfId="52"/>
    <cellStyle name="þ_x001d_ð·_x000c_æþ'_x000d_ßþU_x0001_Ø_x0005_ü_x0014__x0007__x0001__x0001_" xfId="53"/>
    <cellStyle name="þ_x001d_ð·_x000c_æþ'_x000d_ßþU_x0001_Ø_x0005_ü_x0014__x0007__x0001__x0001_ 2" xfId="54"/>
    <cellStyle name="viet" xfId="55"/>
    <cellStyle name="viet 2" xfId="56"/>
    <cellStyle name="viet2" xfId="57"/>
    <cellStyle name="viet2 2" xfId="58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00Q3902REV.1" xfId="73"/>
    <cellStyle name="千分位[0]_00Q3902REV.1" xfId="74"/>
    <cellStyle name="千分位_00Q3902REV.1" xfId="75"/>
    <cellStyle name="貨幣 [0]_00Q3902REV.1" xfId="76"/>
    <cellStyle name="貨幣[0]_BRE" xfId="77"/>
    <cellStyle name="貨幣_00Q3902REV.1" xfId="78"/>
  </cellStyles>
  <dxfs count="54"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border>
        <left style="thin">
          <color indexed="64"/>
        </left>
      </border>
    </dxf>
    <dxf>
      <fill>
        <patternFill>
          <bgColor theme="2" tint="-0.24994659260841701"/>
        </patternFill>
      </fill>
    </dxf>
    <dxf>
      <fill>
        <patternFill patternType="none">
          <bgColor indexed="6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66FF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border>
        <left style="thin">
          <color indexed="64"/>
        </left>
      </border>
    </dxf>
    <dxf>
      <fill>
        <patternFill>
          <bgColor theme="2" tint="-0.24994659260841701"/>
        </patternFill>
      </fill>
    </dxf>
    <dxf>
      <fill>
        <patternFill patternType="none">
          <bgColor indexed="6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66FF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fill>
        <patternFill>
          <bgColor theme="2" tint="-0.24994659260841701"/>
        </patternFill>
      </fill>
    </dxf>
    <dxf>
      <fill>
        <patternFill patternType="none">
          <bgColor indexed="6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66FFFF"/>
        </patternFill>
      </fill>
    </dxf>
    <dxf>
      <border>
        <left style="thin">
          <color indexed="64"/>
        </left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66FF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 patternType="none">
          <bgColor indexed="6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66FFFF"/>
        </patternFill>
      </fill>
    </dxf>
    <dxf>
      <border>
        <left style="thin">
          <color indexed="64"/>
        </left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0"/>
      </a:spPr>
      <a:bodyPr/>
      <a:lstStyle/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6"/>
  <sheetViews>
    <sheetView tabSelected="1" zoomScale="95" zoomScaleNormal="95" workbookViewId="0">
      <selection activeCell="A14" sqref="A14:XFD16"/>
    </sheetView>
  </sheetViews>
  <sheetFormatPr defaultRowHeight="12.75"/>
  <cols>
    <col min="1" max="1" width="6.7109375" style="1" customWidth="1"/>
    <col min="2" max="2" width="12.140625" style="1" customWidth="1"/>
    <col min="3" max="3" width="15" style="1" customWidth="1"/>
    <col min="4" max="24" width="5.7109375" style="1" customWidth="1"/>
    <col min="25" max="16384" width="9.140625" style="1"/>
  </cols>
  <sheetData>
    <row r="1" spans="1:24" ht="45" customHeight="1">
      <c r="A1" s="61" t="s">
        <v>59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s="4" customFormat="1" ht="17.100000000000001" customHeight="1">
      <c r="A2" s="65" t="s">
        <v>0</v>
      </c>
      <c r="B2" s="68" t="s">
        <v>6</v>
      </c>
      <c r="C2" s="48" t="s">
        <v>1</v>
      </c>
      <c r="D2" s="119" t="s">
        <v>60</v>
      </c>
      <c r="E2" s="120"/>
      <c r="F2" s="121"/>
      <c r="G2" s="119" t="s">
        <v>61</v>
      </c>
      <c r="H2" s="120"/>
      <c r="I2" s="120"/>
      <c r="J2" s="121"/>
      <c r="K2" s="119" t="s">
        <v>62</v>
      </c>
      <c r="L2" s="120"/>
      <c r="M2" s="120"/>
      <c r="N2" s="121"/>
      <c r="O2" s="119" t="s">
        <v>63</v>
      </c>
      <c r="P2" s="120"/>
      <c r="Q2" s="120"/>
      <c r="R2" s="120"/>
      <c r="S2" s="121"/>
      <c r="T2" s="119" t="s">
        <v>64</v>
      </c>
      <c r="U2" s="120"/>
      <c r="V2" s="120"/>
      <c r="W2" s="120"/>
      <c r="X2" s="121"/>
    </row>
    <row r="3" spans="1:24" s="4" customFormat="1" ht="17.100000000000001" customHeight="1">
      <c r="A3" s="66"/>
      <c r="B3" s="69"/>
      <c r="C3" s="49" t="s">
        <v>2</v>
      </c>
      <c r="D3" s="51">
        <v>44606</v>
      </c>
      <c r="E3" s="51">
        <v>44613</v>
      </c>
      <c r="F3" s="51">
        <v>44620</v>
      </c>
      <c r="G3" s="51">
        <v>44627</v>
      </c>
      <c r="H3" s="51">
        <v>44634</v>
      </c>
      <c r="I3" s="51">
        <v>44641</v>
      </c>
      <c r="J3" s="51">
        <v>44648</v>
      </c>
      <c r="K3" s="51">
        <v>44655</v>
      </c>
      <c r="L3" s="51">
        <v>44662</v>
      </c>
      <c r="M3" s="51">
        <v>44669</v>
      </c>
      <c r="N3" s="51">
        <v>44676</v>
      </c>
      <c r="O3" s="51">
        <v>44683</v>
      </c>
      <c r="P3" s="51">
        <v>44690</v>
      </c>
      <c r="Q3" s="51">
        <v>44697</v>
      </c>
      <c r="R3" s="51">
        <v>44704</v>
      </c>
      <c r="S3" s="51">
        <v>44711</v>
      </c>
      <c r="T3" s="51">
        <v>44718</v>
      </c>
      <c r="U3" s="51">
        <v>44725</v>
      </c>
      <c r="V3" s="51">
        <v>44732</v>
      </c>
      <c r="W3" s="51">
        <v>44739</v>
      </c>
      <c r="X3" s="51">
        <v>44746</v>
      </c>
    </row>
    <row r="4" spans="1:24" s="4" customFormat="1" ht="17.100000000000001" customHeight="1">
      <c r="A4" s="66"/>
      <c r="B4" s="69"/>
      <c r="C4" s="49" t="s">
        <v>3</v>
      </c>
      <c r="D4" s="52">
        <v>44610</v>
      </c>
      <c r="E4" s="52">
        <v>44617</v>
      </c>
      <c r="F4" s="52">
        <v>44624</v>
      </c>
      <c r="G4" s="52">
        <v>44631</v>
      </c>
      <c r="H4" s="52">
        <v>44638</v>
      </c>
      <c r="I4" s="52">
        <v>44645</v>
      </c>
      <c r="J4" s="52">
        <v>44652</v>
      </c>
      <c r="K4" s="52">
        <v>44659</v>
      </c>
      <c r="L4" s="52">
        <v>44666</v>
      </c>
      <c r="M4" s="52">
        <v>44673</v>
      </c>
      <c r="N4" s="52">
        <v>44680</v>
      </c>
      <c r="O4" s="52">
        <v>44687</v>
      </c>
      <c r="P4" s="52">
        <v>44694</v>
      </c>
      <c r="Q4" s="52">
        <v>44701</v>
      </c>
      <c r="R4" s="52">
        <v>44708</v>
      </c>
      <c r="S4" s="52">
        <v>44715</v>
      </c>
      <c r="T4" s="52">
        <v>44722</v>
      </c>
      <c r="U4" s="52">
        <v>44729</v>
      </c>
      <c r="V4" s="52">
        <v>44736</v>
      </c>
      <c r="W4" s="52">
        <v>44743</v>
      </c>
      <c r="X4" s="52">
        <v>44750</v>
      </c>
    </row>
    <row r="5" spans="1:24" s="4" customFormat="1" ht="17.100000000000001" customHeight="1">
      <c r="A5" s="67"/>
      <c r="B5" s="70"/>
      <c r="C5" s="50" t="s">
        <v>4</v>
      </c>
      <c r="D5" s="53">
        <v>29</v>
      </c>
      <c r="E5" s="53">
        <v>30</v>
      </c>
      <c r="F5" s="53">
        <v>31</v>
      </c>
      <c r="G5" s="53">
        <v>32</v>
      </c>
      <c r="H5" s="53">
        <v>33</v>
      </c>
      <c r="I5" s="53">
        <v>34</v>
      </c>
      <c r="J5" s="53">
        <v>35</v>
      </c>
      <c r="K5" s="53">
        <v>36</v>
      </c>
      <c r="L5" s="53">
        <v>37</v>
      </c>
      <c r="M5" s="53">
        <v>38</v>
      </c>
      <c r="N5" s="53">
        <v>39</v>
      </c>
      <c r="O5" s="53">
        <v>40</v>
      </c>
      <c r="P5" s="53">
        <v>41</v>
      </c>
      <c r="Q5" s="53">
        <v>42</v>
      </c>
      <c r="R5" s="53">
        <v>43</v>
      </c>
      <c r="S5" s="53">
        <v>44</v>
      </c>
      <c r="T5" s="53">
        <v>45</v>
      </c>
      <c r="U5" s="53">
        <v>46</v>
      </c>
      <c r="V5" s="53">
        <v>47</v>
      </c>
      <c r="W5" s="53">
        <v>48</v>
      </c>
      <c r="X5" s="53">
        <v>49</v>
      </c>
    </row>
    <row r="6" spans="1:24" s="4" customFormat="1" ht="17.100000000000001" customHeight="1">
      <c r="A6" s="54">
        <v>1</v>
      </c>
      <c r="B6" s="71" t="s">
        <v>65</v>
      </c>
      <c r="C6" s="7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 t="s">
        <v>66</v>
      </c>
      <c r="R6" s="122" t="s">
        <v>66</v>
      </c>
      <c r="S6" s="122" t="s">
        <v>66</v>
      </c>
      <c r="T6" s="122" t="s">
        <v>66</v>
      </c>
      <c r="U6" s="122" t="s">
        <v>66</v>
      </c>
      <c r="V6" s="122" t="s">
        <v>66</v>
      </c>
      <c r="W6" s="123"/>
      <c r="X6" s="123"/>
    </row>
    <row r="7" spans="1:24" s="2" customFormat="1" ht="17.100000000000001" customHeight="1">
      <c r="A7" s="42">
        <v>2</v>
      </c>
      <c r="B7" s="64" t="s">
        <v>67</v>
      </c>
      <c r="C7" s="64"/>
      <c r="D7" s="43" t="s">
        <v>7</v>
      </c>
      <c r="E7" s="43" t="s">
        <v>7</v>
      </c>
      <c r="F7" s="43" t="s">
        <v>7</v>
      </c>
      <c r="G7" s="43"/>
      <c r="H7" s="43"/>
      <c r="I7" s="43"/>
      <c r="J7" s="43"/>
      <c r="K7" s="43"/>
      <c r="L7" s="43"/>
      <c r="M7" s="43"/>
      <c r="N7" s="43"/>
      <c r="O7" s="43"/>
      <c r="P7" s="43"/>
      <c r="Q7" s="43" t="s">
        <v>66</v>
      </c>
      <c r="R7" s="43" t="s">
        <v>66</v>
      </c>
      <c r="S7" s="43" t="s">
        <v>66</v>
      </c>
      <c r="T7" s="43" t="s">
        <v>66</v>
      </c>
      <c r="U7" s="43" t="s">
        <v>66</v>
      </c>
      <c r="V7" s="43" t="s">
        <v>66</v>
      </c>
      <c r="W7" s="124"/>
      <c r="X7" s="124"/>
    </row>
    <row r="8" spans="1:24" s="2" customFormat="1" ht="17.100000000000001" customHeight="1">
      <c r="A8" s="54">
        <v>3</v>
      </c>
      <c r="B8" s="64" t="s">
        <v>68</v>
      </c>
      <c r="C8" s="64"/>
      <c r="D8" s="44" t="s">
        <v>19</v>
      </c>
      <c r="E8" s="44" t="s">
        <v>19</v>
      </c>
      <c r="F8" s="44" t="s">
        <v>5</v>
      </c>
      <c r="G8" s="44" t="s">
        <v>5</v>
      </c>
      <c r="H8" s="44" t="s">
        <v>5</v>
      </c>
      <c r="I8" s="44" t="s">
        <v>5</v>
      </c>
      <c r="J8" s="43" t="s">
        <v>69</v>
      </c>
      <c r="K8" s="43" t="s">
        <v>69</v>
      </c>
      <c r="L8" s="43" t="s">
        <v>69</v>
      </c>
      <c r="M8" s="43" t="s">
        <v>69</v>
      </c>
      <c r="N8" s="43" t="s">
        <v>50</v>
      </c>
      <c r="O8" s="43" t="s">
        <v>50</v>
      </c>
      <c r="P8" s="43" t="s">
        <v>50</v>
      </c>
      <c r="Q8" s="43" t="s">
        <v>56</v>
      </c>
      <c r="R8" s="43" t="s">
        <v>56</v>
      </c>
      <c r="S8" s="43" t="s">
        <v>56</v>
      </c>
      <c r="T8" s="43" t="s">
        <v>56</v>
      </c>
      <c r="U8" s="43"/>
      <c r="V8" s="44"/>
      <c r="W8" s="44"/>
      <c r="X8" s="44"/>
    </row>
    <row r="9" spans="1:24" s="2" customFormat="1" ht="17.100000000000001" customHeight="1">
      <c r="A9" s="42">
        <v>4</v>
      </c>
      <c r="B9" s="64" t="s">
        <v>70</v>
      </c>
      <c r="C9" s="64"/>
      <c r="D9" s="43" t="s">
        <v>7</v>
      </c>
      <c r="E9" s="43" t="s">
        <v>7</v>
      </c>
      <c r="F9" s="43" t="s">
        <v>7</v>
      </c>
      <c r="G9" s="44" t="s">
        <v>71</v>
      </c>
      <c r="H9" s="44" t="s">
        <v>71</v>
      </c>
      <c r="I9" s="44" t="s">
        <v>71</v>
      </c>
      <c r="J9" s="43"/>
      <c r="K9" s="45"/>
      <c r="L9" s="45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</row>
    <row r="10" spans="1:24" s="2" customFormat="1" ht="17.100000000000001" customHeight="1">
      <c r="A10" s="54">
        <v>5</v>
      </c>
      <c r="B10" s="62" t="s">
        <v>72</v>
      </c>
      <c r="C10" s="63"/>
      <c r="D10" s="43" t="s">
        <v>7</v>
      </c>
      <c r="E10" s="43" t="s">
        <v>7</v>
      </c>
      <c r="F10" s="43" t="s">
        <v>7</v>
      </c>
      <c r="G10" s="43" t="s">
        <v>7</v>
      </c>
      <c r="H10" s="44"/>
      <c r="I10" s="44"/>
      <c r="J10" s="43"/>
      <c r="K10" s="45"/>
      <c r="L10" s="45"/>
      <c r="M10" s="45"/>
      <c r="N10" s="45"/>
      <c r="O10" s="45"/>
      <c r="P10" s="45"/>
      <c r="Q10" s="45"/>
      <c r="R10" s="43"/>
      <c r="S10" s="43"/>
      <c r="T10" s="43"/>
      <c r="U10" s="43"/>
      <c r="V10" s="43"/>
      <c r="W10" s="43"/>
      <c r="X10" s="43"/>
    </row>
    <row r="11" spans="1:24" s="2" customFormat="1" ht="17.100000000000001" customHeight="1">
      <c r="A11" s="42">
        <v>6</v>
      </c>
      <c r="B11" s="62" t="s">
        <v>73</v>
      </c>
      <c r="C11" s="63"/>
      <c r="D11" s="44"/>
      <c r="E11" s="44"/>
      <c r="F11" s="44"/>
      <c r="G11" s="44"/>
      <c r="H11" s="43" t="s">
        <v>7</v>
      </c>
      <c r="I11" s="43" t="s">
        <v>7</v>
      </c>
      <c r="J11" s="43" t="s">
        <v>7</v>
      </c>
      <c r="K11" s="43" t="s">
        <v>7</v>
      </c>
      <c r="L11" s="45"/>
      <c r="M11" s="45"/>
      <c r="N11" s="45"/>
      <c r="O11" s="45"/>
      <c r="P11" s="45"/>
      <c r="Q11" s="45"/>
      <c r="R11" s="43"/>
      <c r="S11" s="43"/>
      <c r="T11" s="43"/>
      <c r="U11" s="43"/>
      <c r="V11" s="43"/>
      <c r="W11" s="43"/>
      <c r="X11" s="43"/>
    </row>
    <row r="12" spans="1:24" s="2" customFormat="1" ht="17.100000000000001" customHeight="1">
      <c r="A12" s="54">
        <v>7</v>
      </c>
      <c r="B12" s="62" t="s">
        <v>74</v>
      </c>
      <c r="C12" s="63"/>
      <c r="D12" s="44"/>
      <c r="E12" s="44"/>
      <c r="F12" s="44"/>
      <c r="G12" s="44"/>
      <c r="H12" s="44"/>
      <c r="I12" s="44"/>
      <c r="J12" s="44"/>
      <c r="K12" s="44"/>
      <c r="L12" s="45"/>
      <c r="M12" s="43"/>
      <c r="N12" s="43"/>
      <c r="O12" s="43"/>
      <c r="P12" s="43"/>
      <c r="Q12" s="43" t="s">
        <v>26</v>
      </c>
      <c r="R12" s="43" t="s">
        <v>26</v>
      </c>
      <c r="S12" s="43" t="s">
        <v>26</v>
      </c>
      <c r="T12" s="43" t="s">
        <v>26</v>
      </c>
      <c r="U12" s="43" t="s">
        <v>58</v>
      </c>
      <c r="V12" s="43" t="s">
        <v>58</v>
      </c>
      <c r="W12" s="43" t="s">
        <v>58</v>
      </c>
      <c r="X12" s="43" t="s">
        <v>58</v>
      </c>
    </row>
    <row r="13" spans="1:24" s="2" customFormat="1" ht="17.100000000000001" customHeight="1">
      <c r="A13" s="42">
        <v>8</v>
      </c>
      <c r="B13" s="62" t="s">
        <v>75</v>
      </c>
      <c r="C13" s="63"/>
      <c r="D13" s="44"/>
      <c r="E13" s="44"/>
      <c r="F13" s="44"/>
      <c r="G13" s="44"/>
      <c r="H13" s="44"/>
      <c r="I13" s="44"/>
      <c r="J13" s="43"/>
      <c r="K13" s="45"/>
      <c r="L13" s="45"/>
      <c r="M13" s="43"/>
      <c r="N13" s="43"/>
      <c r="O13" s="43"/>
      <c r="P13" s="43"/>
      <c r="Q13" s="43"/>
      <c r="R13" s="43" t="s">
        <v>76</v>
      </c>
      <c r="S13" s="43" t="s">
        <v>76</v>
      </c>
      <c r="T13" s="43" t="s">
        <v>76</v>
      </c>
      <c r="U13" s="43" t="s">
        <v>77</v>
      </c>
      <c r="V13" s="43" t="s">
        <v>77</v>
      </c>
      <c r="W13" s="43"/>
      <c r="X13" s="43"/>
    </row>
    <row r="14" spans="1:24" s="2" customFormat="1" ht="17.100000000000001" customHeight="1">
      <c r="A14" s="55"/>
      <c r="B14" s="56"/>
      <c r="C14" s="56"/>
      <c r="D14" s="57"/>
      <c r="E14" s="57"/>
      <c r="F14" s="57"/>
      <c r="G14" s="57"/>
      <c r="H14" s="57"/>
      <c r="I14" s="58"/>
      <c r="J14" s="58"/>
      <c r="K14" s="59"/>
      <c r="L14" s="59"/>
      <c r="M14" s="59"/>
      <c r="N14" s="59"/>
      <c r="O14" s="59"/>
      <c r="P14" s="59"/>
      <c r="Q14" s="58"/>
      <c r="R14" s="57"/>
      <c r="S14" s="57"/>
      <c r="T14" s="57"/>
      <c r="U14" s="57"/>
      <c r="V14" s="57"/>
      <c r="W14" s="60"/>
      <c r="X14" s="60"/>
    </row>
    <row r="15" spans="1:24" s="6" customFormat="1" ht="15.95" customHeight="1">
      <c r="B15" s="39" t="s">
        <v>27</v>
      </c>
      <c r="C15" s="39"/>
      <c r="L15" s="6" t="s">
        <v>42</v>
      </c>
      <c r="T15" s="6" t="s">
        <v>42</v>
      </c>
    </row>
    <row r="16" spans="1:24" s="3" customFormat="1" ht="17.100000000000001" customHeight="1">
      <c r="A16" s="38"/>
      <c r="B16" s="41" t="s">
        <v>43</v>
      </c>
      <c r="C16" s="20"/>
      <c r="D16" s="20"/>
      <c r="E16" s="20"/>
      <c r="F16" s="20"/>
      <c r="G16" s="20"/>
      <c r="H16" s="20"/>
      <c r="I16" s="20"/>
      <c r="M16" s="46" t="s">
        <v>54</v>
      </c>
      <c r="N16" s="20"/>
      <c r="O16" s="20"/>
      <c r="P16" s="20"/>
      <c r="Q16" s="20"/>
      <c r="R16" s="20"/>
      <c r="S16" s="20"/>
      <c r="T16" s="20"/>
      <c r="U16" s="2"/>
    </row>
    <row r="17" spans="1:21" s="3" customFormat="1" ht="17.100000000000001" customHeight="1">
      <c r="A17" s="38"/>
      <c r="B17" s="41" t="s">
        <v>49</v>
      </c>
      <c r="C17" s="20"/>
      <c r="D17" s="20"/>
      <c r="E17" s="20"/>
      <c r="F17" s="20"/>
      <c r="G17" s="20"/>
      <c r="H17" s="20"/>
      <c r="I17" s="20"/>
      <c r="M17" s="46" t="s">
        <v>52</v>
      </c>
      <c r="N17" s="20"/>
      <c r="O17" s="20"/>
      <c r="P17" s="20"/>
      <c r="Q17" s="20"/>
      <c r="R17" s="20"/>
      <c r="S17" s="20"/>
      <c r="T17" s="20"/>
      <c r="U17" s="2"/>
    </row>
    <row r="18" spans="1:21" s="3" customFormat="1" ht="17.100000000000001" customHeight="1">
      <c r="A18" s="38"/>
      <c r="B18" s="40" t="s">
        <v>46</v>
      </c>
      <c r="C18" s="2"/>
      <c r="D18" s="2"/>
      <c r="E18" s="2"/>
      <c r="F18" s="2"/>
      <c r="G18" s="2"/>
      <c r="H18" s="2"/>
      <c r="I18" s="2"/>
      <c r="M18" s="47" t="s">
        <v>44</v>
      </c>
      <c r="N18" s="40"/>
      <c r="O18" s="2"/>
      <c r="P18" s="2"/>
      <c r="Q18" s="2"/>
      <c r="R18" s="2"/>
      <c r="S18" s="2"/>
      <c r="T18" s="2"/>
      <c r="U18" s="2"/>
    </row>
    <row r="19" spans="1:21" s="3" customFormat="1" ht="17.100000000000001" customHeight="1">
      <c r="A19" s="38"/>
      <c r="B19" s="46" t="s">
        <v>55</v>
      </c>
      <c r="C19" s="2"/>
      <c r="D19" s="2"/>
      <c r="E19" s="2"/>
      <c r="F19" s="2"/>
      <c r="G19" s="2"/>
      <c r="H19" s="2"/>
      <c r="I19" s="2"/>
      <c r="M19" s="47" t="s">
        <v>51</v>
      </c>
      <c r="N19" s="40"/>
      <c r="O19" s="2"/>
      <c r="P19" s="2"/>
      <c r="Q19" s="2"/>
      <c r="R19" s="2"/>
      <c r="S19" s="2"/>
      <c r="T19" s="2"/>
      <c r="U19" s="2"/>
    </row>
    <row r="20" spans="1:21" s="3" customFormat="1" ht="17.100000000000001" customHeight="1">
      <c r="A20" s="38"/>
      <c r="B20" s="40" t="s">
        <v>45</v>
      </c>
      <c r="C20" s="2"/>
      <c r="D20" s="2"/>
      <c r="E20" s="2"/>
      <c r="F20" s="2"/>
      <c r="G20" s="2"/>
      <c r="H20" s="2"/>
      <c r="I20" s="2"/>
      <c r="M20" s="47" t="s">
        <v>53</v>
      </c>
      <c r="N20" s="40"/>
      <c r="O20" s="2"/>
      <c r="P20" s="2"/>
      <c r="Q20" s="2"/>
      <c r="R20" s="2"/>
      <c r="S20" s="2"/>
      <c r="T20" s="2"/>
      <c r="U20" s="2"/>
    </row>
    <row r="21" spans="1:21" s="3" customFormat="1" ht="17.100000000000001" customHeight="1">
      <c r="A21" s="38"/>
      <c r="B21" s="40" t="s">
        <v>57</v>
      </c>
      <c r="G21" s="2"/>
      <c r="H21" s="2"/>
      <c r="I21" s="2"/>
      <c r="M21" s="47" t="s">
        <v>47</v>
      </c>
      <c r="N21" s="40"/>
      <c r="O21" s="2"/>
      <c r="P21" s="2"/>
      <c r="Q21" s="2"/>
      <c r="R21" s="2"/>
      <c r="S21" s="2"/>
      <c r="T21" s="2"/>
      <c r="U21" s="2"/>
    </row>
    <row r="22" spans="1:21" s="3" customFormat="1" ht="17.100000000000001" customHeight="1">
      <c r="A22" s="38"/>
      <c r="B22" s="1"/>
      <c r="C22" s="1"/>
      <c r="D22" s="1"/>
      <c r="E22" s="1"/>
      <c r="F22" s="1"/>
      <c r="G22" s="2"/>
      <c r="H22" s="2"/>
      <c r="I22" s="2"/>
      <c r="M22" s="47" t="s">
        <v>48</v>
      </c>
      <c r="N22" s="40"/>
      <c r="O22" s="2"/>
      <c r="P22" s="2"/>
      <c r="Q22" s="2"/>
      <c r="R22" s="2"/>
      <c r="S22" s="2"/>
      <c r="T22" s="2"/>
      <c r="U22" s="2"/>
    </row>
    <row r="23" spans="1:21" s="3" customFormat="1" ht="33.75" customHeight="1">
      <c r="A23" s="38"/>
      <c r="B23" s="1"/>
      <c r="C23" s="1"/>
      <c r="D23" s="1"/>
      <c r="E23" s="1"/>
      <c r="F23" s="1"/>
      <c r="K23" s="73" t="s">
        <v>41</v>
      </c>
      <c r="L23" s="73"/>
      <c r="M23" s="73"/>
      <c r="N23" s="73"/>
      <c r="O23" s="73"/>
      <c r="P23" s="73"/>
      <c r="Q23" s="73"/>
      <c r="R23" s="73"/>
      <c r="S23" s="73"/>
      <c r="T23" s="73"/>
      <c r="U23" s="73"/>
    </row>
    <row r="26" spans="1:21">
      <c r="R26" s="1" t="s">
        <v>42</v>
      </c>
    </row>
  </sheetData>
  <mergeCells count="17">
    <mergeCell ref="K23:U23"/>
    <mergeCell ref="D2:F2"/>
    <mergeCell ref="G2:J2"/>
    <mergeCell ref="K2:N2"/>
    <mergeCell ref="O2:S2"/>
    <mergeCell ref="T2:X2"/>
    <mergeCell ref="A1:X1"/>
    <mergeCell ref="B11:C11"/>
    <mergeCell ref="B8:C8"/>
    <mergeCell ref="A2:A5"/>
    <mergeCell ref="B2:B5"/>
    <mergeCell ref="B7:C7"/>
    <mergeCell ref="B9:C9"/>
    <mergeCell ref="B6:C6"/>
    <mergeCell ref="B10:C10"/>
    <mergeCell ref="B12:C12"/>
    <mergeCell ref="B13:C13"/>
  </mergeCells>
  <conditionalFormatting sqref="T8:U8 Q14 H14:J14">
    <cfRule type="expression" dxfId="53" priority="1344">
      <formula>MONTH(H$3)&lt;&gt;MONTH(G$3)</formula>
    </cfRule>
  </conditionalFormatting>
  <conditionalFormatting sqref="T8:U8 Q14">
    <cfRule type="expression" dxfId="52" priority="1341">
      <formula>OR(Q8=#REF!,Q8=#REF!)</formula>
    </cfRule>
    <cfRule type="expression" dxfId="51" priority="1342">
      <formula>Q8=#REF!</formula>
    </cfRule>
    <cfRule type="expression" dxfId="50" priority="1343">
      <formula>Q8=#REF!</formula>
    </cfRule>
  </conditionalFormatting>
  <conditionalFormatting sqref="T8:U8 Q14 I14:J14">
    <cfRule type="expression" dxfId="49" priority="1340">
      <formula>I8=#REF!</formula>
    </cfRule>
  </conditionalFormatting>
  <conditionalFormatting sqref="T8:U8 Q14 I14:J14">
    <cfRule type="expression" dxfId="48" priority="1359">
      <formula>ISERROR(MATCH(I8,#REF!,0))=FALSE</formula>
    </cfRule>
  </conditionalFormatting>
  <conditionalFormatting sqref="T8:U8 Q14 I14:J14">
    <cfRule type="expression" dxfId="47" priority="1703">
      <formula>I8=#REF!</formula>
    </cfRule>
    <cfRule type="expression" dxfId="46" priority="1704">
      <formula>ISERROR(MATCH(I8,#REF!,0))=FALSE</formula>
    </cfRule>
    <cfRule type="expression" dxfId="45" priority="1705">
      <formula>ISERROR(MATCH(I8,$D$15:$D$15,0))=FALSE</formula>
    </cfRule>
    <cfRule type="expression" dxfId="44" priority="1706">
      <formula>ISERROR(MATCH(I8,#REF!,0))=FALSE</formula>
    </cfRule>
    <cfRule type="expression" dxfId="43" priority="1707">
      <formula>ISERROR(MATCH(I8,$P$15:$P$23,0))=FALSE</formula>
    </cfRule>
    <cfRule type="expression" dxfId="42" priority="1708">
      <formula>ISERROR(MATCH(I8,#REF!,0))=FALSE</formula>
    </cfRule>
  </conditionalFormatting>
  <conditionalFormatting sqref="I14:J14">
    <cfRule type="expression" dxfId="41" priority="434">
      <formula>OR(I14=#REF!,I14=#REF!)</formula>
    </cfRule>
    <cfRule type="expression" dxfId="40" priority="435">
      <formula>I14=#REF!</formula>
    </cfRule>
    <cfRule type="expression" dxfId="39" priority="436">
      <formula>I14=#REF!</formula>
    </cfRule>
  </conditionalFormatting>
  <pageMargins left="0.25" right="0" top="0.75" bottom="0.75" header="0.3" footer="0.3"/>
  <pageSetup paperSize="9"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"/>
  <sheetViews>
    <sheetView zoomScale="70" zoomScaleNormal="70" workbookViewId="0">
      <selection activeCell="Z21" sqref="Z21"/>
    </sheetView>
  </sheetViews>
  <sheetFormatPr defaultRowHeight="12.75"/>
  <cols>
    <col min="1" max="1" width="5.7109375" style="8" customWidth="1"/>
    <col min="2" max="3" width="9.7109375" style="8" customWidth="1"/>
    <col min="4" max="22" width="5.85546875" style="8" customWidth="1"/>
    <col min="23" max="16384" width="9.140625" style="8"/>
  </cols>
  <sheetData>
    <row r="1" spans="1:32" ht="26.25" customHeight="1">
      <c r="A1" s="94" t="s">
        <v>40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</row>
    <row r="2" spans="1:32" ht="9.75" customHeight="1" thickBo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32" s="7" customFormat="1" ht="21.95" customHeight="1">
      <c r="A3" s="95" t="s">
        <v>0</v>
      </c>
      <c r="B3" s="97" t="s">
        <v>6</v>
      </c>
      <c r="C3" s="5" t="s">
        <v>1</v>
      </c>
      <c r="D3" s="100">
        <f>MONTH(D4)</f>
        <v>8</v>
      </c>
      <c r="E3" s="101"/>
      <c r="F3" s="101"/>
      <c r="G3" s="101"/>
      <c r="H3" s="101">
        <f>MONTH(H4)</f>
        <v>9</v>
      </c>
      <c r="I3" s="101"/>
      <c r="J3" s="101"/>
      <c r="K3" s="101"/>
      <c r="L3" s="101">
        <f>MONTH(L4)</f>
        <v>10</v>
      </c>
      <c r="M3" s="101"/>
      <c r="N3" s="101"/>
      <c r="O3" s="101"/>
      <c r="P3" s="101">
        <f>MONTH(P4)</f>
        <v>11</v>
      </c>
      <c r="Q3" s="101"/>
      <c r="R3" s="101"/>
      <c r="S3" s="101"/>
      <c r="T3" s="101"/>
      <c r="U3" s="101">
        <f>MONTH(U4)</f>
        <v>12</v>
      </c>
      <c r="V3" s="102"/>
    </row>
    <row r="4" spans="1:32" s="7" customFormat="1" ht="21.95" customHeight="1">
      <c r="A4" s="96"/>
      <c r="B4" s="98"/>
      <c r="C4" s="10" t="s">
        <v>2</v>
      </c>
      <c r="D4" s="11">
        <v>42226</v>
      </c>
      <c r="E4" s="12">
        <f>D4+7</f>
        <v>42233</v>
      </c>
      <c r="F4" s="12">
        <f t="shared" ref="F4:U5" si="0">E4+7</f>
        <v>42240</v>
      </c>
      <c r="G4" s="12">
        <f t="shared" si="0"/>
        <v>42247</v>
      </c>
      <c r="H4" s="12">
        <f t="shared" si="0"/>
        <v>42254</v>
      </c>
      <c r="I4" s="12">
        <f t="shared" si="0"/>
        <v>42261</v>
      </c>
      <c r="J4" s="12">
        <f t="shared" si="0"/>
        <v>42268</v>
      </c>
      <c r="K4" s="12">
        <f t="shared" si="0"/>
        <v>42275</v>
      </c>
      <c r="L4" s="12">
        <f t="shared" si="0"/>
        <v>42282</v>
      </c>
      <c r="M4" s="12">
        <f t="shared" si="0"/>
        <v>42289</v>
      </c>
      <c r="N4" s="12">
        <f t="shared" si="0"/>
        <v>42296</v>
      </c>
      <c r="O4" s="12">
        <f t="shared" si="0"/>
        <v>42303</v>
      </c>
      <c r="P4" s="12">
        <f t="shared" si="0"/>
        <v>42310</v>
      </c>
      <c r="Q4" s="12">
        <f t="shared" si="0"/>
        <v>42317</v>
      </c>
      <c r="R4" s="12">
        <f t="shared" si="0"/>
        <v>42324</v>
      </c>
      <c r="S4" s="12">
        <f t="shared" si="0"/>
        <v>42331</v>
      </c>
      <c r="T4" s="12">
        <f t="shared" si="0"/>
        <v>42338</v>
      </c>
      <c r="U4" s="12">
        <f t="shared" si="0"/>
        <v>42345</v>
      </c>
      <c r="V4" s="10">
        <f>U4+7</f>
        <v>42352</v>
      </c>
    </row>
    <row r="5" spans="1:32" s="7" customFormat="1" ht="21.95" customHeight="1">
      <c r="A5" s="96"/>
      <c r="B5" s="98"/>
      <c r="C5" s="10" t="s">
        <v>3</v>
      </c>
      <c r="D5" s="11">
        <f>D4+4</f>
        <v>42230</v>
      </c>
      <c r="E5" s="12">
        <f>D5+7</f>
        <v>42237</v>
      </c>
      <c r="F5" s="12">
        <f t="shared" si="0"/>
        <v>42244</v>
      </c>
      <c r="G5" s="12">
        <f t="shared" si="0"/>
        <v>42251</v>
      </c>
      <c r="H5" s="12">
        <f t="shared" si="0"/>
        <v>42258</v>
      </c>
      <c r="I5" s="12">
        <f t="shared" si="0"/>
        <v>42265</v>
      </c>
      <c r="J5" s="12">
        <f t="shared" si="0"/>
        <v>42272</v>
      </c>
      <c r="K5" s="12">
        <f t="shared" si="0"/>
        <v>42279</v>
      </c>
      <c r="L5" s="12">
        <f t="shared" si="0"/>
        <v>42286</v>
      </c>
      <c r="M5" s="12">
        <f t="shared" si="0"/>
        <v>42293</v>
      </c>
      <c r="N5" s="12">
        <f t="shared" si="0"/>
        <v>42300</v>
      </c>
      <c r="O5" s="12">
        <f t="shared" si="0"/>
        <v>42307</v>
      </c>
      <c r="P5" s="12">
        <f t="shared" si="0"/>
        <v>42314</v>
      </c>
      <c r="Q5" s="12">
        <f t="shared" si="0"/>
        <v>42321</v>
      </c>
      <c r="R5" s="12">
        <f t="shared" si="0"/>
        <v>42328</v>
      </c>
      <c r="S5" s="12">
        <f t="shared" si="0"/>
        <v>42335</v>
      </c>
      <c r="T5" s="12">
        <f t="shared" si="0"/>
        <v>42342</v>
      </c>
      <c r="U5" s="12">
        <f t="shared" si="0"/>
        <v>42349</v>
      </c>
      <c r="V5" s="10">
        <f>U5+7</f>
        <v>42356</v>
      </c>
    </row>
    <row r="6" spans="1:32" s="7" customFormat="1" ht="28.5" customHeight="1" thickBot="1">
      <c r="A6" s="96"/>
      <c r="B6" s="99"/>
      <c r="C6" s="13" t="s">
        <v>4</v>
      </c>
      <c r="D6" s="14">
        <v>1</v>
      </c>
      <c r="E6" s="15">
        <v>2</v>
      </c>
      <c r="F6" s="15">
        <v>3</v>
      </c>
      <c r="G6" s="15">
        <v>4</v>
      </c>
      <c r="H6" s="15">
        <v>5</v>
      </c>
      <c r="I6" s="15">
        <v>6</v>
      </c>
      <c r="J6" s="15">
        <v>7</v>
      </c>
      <c r="K6" s="15">
        <v>8</v>
      </c>
      <c r="L6" s="15">
        <v>9</v>
      </c>
      <c r="M6" s="15">
        <v>10</v>
      </c>
      <c r="N6" s="15">
        <v>11</v>
      </c>
      <c r="O6" s="15">
        <v>12</v>
      </c>
      <c r="P6" s="15">
        <v>13</v>
      </c>
      <c r="Q6" s="15">
        <v>14</v>
      </c>
      <c r="R6" s="15">
        <v>15</v>
      </c>
      <c r="S6" s="15">
        <v>16</v>
      </c>
      <c r="T6" s="15">
        <v>17</v>
      </c>
      <c r="U6" s="15">
        <v>18</v>
      </c>
      <c r="V6" s="16">
        <v>19</v>
      </c>
    </row>
    <row r="7" spans="1:32" s="20" customFormat="1" ht="21.95" customHeight="1">
      <c r="A7" s="17">
        <v>1</v>
      </c>
      <c r="B7" s="109" t="s">
        <v>23</v>
      </c>
      <c r="C7" s="110"/>
      <c r="D7" s="111" t="s">
        <v>38</v>
      </c>
      <c r="E7" s="112"/>
      <c r="F7" s="112"/>
      <c r="G7" s="112"/>
      <c r="H7" s="113"/>
      <c r="I7" s="18" t="s">
        <v>20</v>
      </c>
      <c r="J7" s="18" t="s">
        <v>20</v>
      </c>
      <c r="K7" s="18" t="s">
        <v>20</v>
      </c>
      <c r="L7" s="18" t="s">
        <v>20</v>
      </c>
      <c r="M7" s="18" t="s">
        <v>20</v>
      </c>
      <c r="N7" s="18" t="s">
        <v>12</v>
      </c>
      <c r="O7" s="18" t="s">
        <v>12</v>
      </c>
      <c r="P7" s="18" t="s">
        <v>12</v>
      </c>
      <c r="Q7" s="18" t="s">
        <v>12</v>
      </c>
      <c r="R7" s="18" t="s">
        <v>12</v>
      </c>
      <c r="S7" s="18"/>
      <c r="T7" s="18"/>
      <c r="U7" s="18"/>
      <c r="V7" s="19"/>
    </row>
    <row r="8" spans="1:32" s="20" customFormat="1" ht="21.95" customHeight="1">
      <c r="A8" s="21">
        <f>IF(COUNTA(D8:V8)&gt;0,MAX($A$7:A7)+1,"")</f>
        <v>2</v>
      </c>
      <c r="B8" s="117" t="s">
        <v>24</v>
      </c>
      <c r="C8" s="118"/>
      <c r="D8" s="114"/>
      <c r="E8" s="115"/>
      <c r="F8" s="115"/>
      <c r="G8" s="115"/>
      <c r="H8" s="116"/>
      <c r="I8" s="22" t="s">
        <v>12</v>
      </c>
      <c r="J8" s="22" t="s">
        <v>12</v>
      </c>
      <c r="K8" s="22" t="s">
        <v>12</v>
      </c>
      <c r="L8" s="22" t="s">
        <v>12</v>
      </c>
      <c r="M8" s="22" t="s">
        <v>12</v>
      </c>
      <c r="N8" s="22" t="s">
        <v>20</v>
      </c>
      <c r="O8" s="22" t="s">
        <v>20</v>
      </c>
      <c r="P8" s="22" t="s">
        <v>20</v>
      </c>
      <c r="Q8" s="22" t="s">
        <v>20</v>
      </c>
      <c r="R8" s="22" t="s">
        <v>20</v>
      </c>
      <c r="S8" s="22"/>
      <c r="T8" s="22"/>
      <c r="U8" s="22"/>
      <c r="V8" s="23"/>
    </row>
    <row r="9" spans="1:32" s="20" customFormat="1" ht="21.95" customHeight="1">
      <c r="A9" s="21">
        <f>IF(COUNTA(D9:V9)&gt;0,MAX($A$7:A8)+1,"")</f>
        <v>3</v>
      </c>
      <c r="B9" s="78" t="s">
        <v>9</v>
      </c>
      <c r="C9" s="79"/>
      <c r="D9" s="24" t="s">
        <v>16</v>
      </c>
      <c r="E9" s="22" t="s">
        <v>16</v>
      </c>
      <c r="F9" s="22" t="s">
        <v>16</v>
      </c>
      <c r="G9" s="22" t="s">
        <v>16</v>
      </c>
      <c r="H9" s="22" t="s">
        <v>18</v>
      </c>
      <c r="I9" s="22" t="s">
        <v>18</v>
      </c>
      <c r="J9" s="22" t="s">
        <v>18</v>
      </c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3"/>
    </row>
    <row r="10" spans="1:32" s="20" customFormat="1" ht="21.95" customHeight="1">
      <c r="A10" s="21">
        <f>IF(COUNTA(D10:V10)&gt;0,MAX($A$7:A9)+1,"")</f>
        <v>4</v>
      </c>
      <c r="B10" s="78" t="s">
        <v>8</v>
      </c>
      <c r="C10" s="79"/>
      <c r="D10" s="2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 t="s">
        <v>17</v>
      </c>
      <c r="Q10" s="22" t="s">
        <v>17</v>
      </c>
      <c r="R10" s="22" t="s">
        <v>17</v>
      </c>
      <c r="S10" s="22" t="s">
        <v>17</v>
      </c>
      <c r="T10" s="22"/>
      <c r="U10" s="22"/>
      <c r="V10" s="23"/>
    </row>
    <row r="11" spans="1:32" s="20" customFormat="1" ht="21.95" customHeight="1">
      <c r="A11" s="21">
        <f>IF(COUNTA(D11:V11)&gt;0,MAX($A$7:A10)+1,"")</f>
        <v>5</v>
      </c>
      <c r="B11" s="78" t="s">
        <v>22</v>
      </c>
      <c r="C11" s="79"/>
      <c r="D11" s="2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 t="s">
        <v>16</v>
      </c>
      <c r="P11" s="22" t="s">
        <v>16</v>
      </c>
      <c r="Q11" s="22" t="s">
        <v>16</v>
      </c>
      <c r="R11" s="22" t="s">
        <v>16</v>
      </c>
      <c r="S11" s="22"/>
      <c r="T11" s="22"/>
      <c r="U11" s="22"/>
      <c r="V11" s="23"/>
    </row>
    <row r="12" spans="1:32" s="20" customFormat="1" ht="21.95" customHeight="1">
      <c r="A12" s="21">
        <f>IF(COUNTA(D12:V12)&gt;0,MAX($A$7:A11)+1,"")</f>
        <v>6</v>
      </c>
      <c r="B12" s="78" t="s">
        <v>21</v>
      </c>
      <c r="C12" s="79"/>
      <c r="D12" s="2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 t="s">
        <v>16</v>
      </c>
      <c r="T12" s="22" t="s">
        <v>16</v>
      </c>
      <c r="U12" s="22" t="s">
        <v>16</v>
      </c>
      <c r="V12" s="23" t="s">
        <v>16</v>
      </c>
    </row>
    <row r="13" spans="1:32" s="20" customFormat="1" ht="21.95" customHeight="1">
      <c r="A13" s="21">
        <f>IF(COUNTA(D13:V13)&gt;0,MAX($A$7:A12)+1,"")</f>
        <v>7</v>
      </c>
      <c r="B13" s="78" t="s">
        <v>10</v>
      </c>
      <c r="C13" s="79"/>
      <c r="D13" s="2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 t="s">
        <v>5</v>
      </c>
      <c r="R13" s="22" t="s">
        <v>25</v>
      </c>
      <c r="S13" s="22"/>
      <c r="T13" s="22"/>
      <c r="U13" s="22"/>
      <c r="V13" s="23"/>
    </row>
    <row r="14" spans="1:32" s="20" customFormat="1" ht="21.95" customHeight="1">
      <c r="A14" s="21">
        <f>IF(COUNTA(D14:V14)&gt;0,MAX($A$7:A13)+1,"")</f>
        <v>8</v>
      </c>
      <c r="B14" s="78" t="s">
        <v>11</v>
      </c>
      <c r="C14" s="79"/>
      <c r="D14" s="2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 t="s">
        <v>25</v>
      </c>
      <c r="R14" s="22" t="s">
        <v>5</v>
      </c>
      <c r="S14" s="22"/>
      <c r="T14" s="22"/>
      <c r="U14" s="22"/>
      <c r="V14" s="23"/>
      <c r="AA14" s="82"/>
      <c r="AB14" s="83"/>
      <c r="AC14" s="83"/>
      <c r="AD14" s="83"/>
      <c r="AE14" s="83"/>
      <c r="AF14" s="84"/>
    </row>
    <row r="15" spans="1:32" s="20" customFormat="1" ht="21.95" customHeight="1" thickBot="1">
      <c r="A15" s="21">
        <f>IF(COUNTA(D15:V15)&gt;0,MAX($A$7:A14)+1,"")</f>
        <v>9</v>
      </c>
      <c r="B15" s="78" t="s">
        <v>13</v>
      </c>
      <c r="C15" s="79"/>
      <c r="D15" s="24"/>
      <c r="E15" s="22"/>
      <c r="F15" s="22"/>
      <c r="G15" s="22"/>
      <c r="H15" s="22"/>
      <c r="I15" s="22"/>
      <c r="J15" s="22"/>
      <c r="K15" s="22"/>
      <c r="L15" s="22"/>
      <c r="M15" s="22"/>
      <c r="N15" s="22" t="s">
        <v>26</v>
      </c>
      <c r="O15" s="22" t="s">
        <v>26</v>
      </c>
      <c r="P15" s="22" t="s">
        <v>26</v>
      </c>
      <c r="Q15" s="22" t="s">
        <v>26</v>
      </c>
      <c r="R15" s="22"/>
      <c r="S15" s="22"/>
      <c r="T15" s="22"/>
      <c r="U15" s="22"/>
      <c r="V15" s="23"/>
      <c r="AA15" s="85"/>
      <c r="AB15" s="86"/>
      <c r="AC15" s="86"/>
      <c r="AD15" s="86"/>
      <c r="AE15" s="86"/>
      <c r="AF15" s="87"/>
    </row>
    <row r="16" spans="1:32" s="20" customFormat="1" ht="21.95" customHeight="1">
      <c r="A16" s="21">
        <f>IF(COUNTA(D16:V16)&gt;0,MAX($A$7:A15)+1,"")</f>
        <v>10</v>
      </c>
      <c r="B16" s="78" t="s">
        <v>15</v>
      </c>
      <c r="C16" s="79"/>
      <c r="D16" s="24" t="s">
        <v>18</v>
      </c>
      <c r="E16" s="22" t="s">
        <v>18</v>
      </c>
      <c r="F16" s="22" t="s">
        <v>18</v>
      </c>
      <c r="G16" s="22" t="s">
        <v>19</v>
      </c>
      <c r="H16" s="22" t="s">
        <v>19</v>
      </c>
      <c r="I16" s="22" t="s">
        <v>19</v>
      </c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3"/>
    </row>
    <row r="17" spans="1:22" s="20" customFormat="1" ht="16.5" customHeight="1">
      <c r="A17" s="103">
        <f>IF(COUNTA(D17:V17)&gt;0,MAX($A$7:A16)+1,"")</f>
        <v>11</v>
      </c>
      <c r="B17" s="105" t="s">
        <v>14</v>
      </c>
      <c r="C17" s="106"/>
      <c r="D17" s="80"/>
      <c r="E17" s="74"/>
      <c r="F17" s="74"/>
      <c r="G17" s="74" t="s">
        <v>7</v>
      </c>
      <c r="H17" s="74" t="s">
        <v>7</v>
      </c>
      <c r="I17" s="74" t="s">
        <v>7</v>
      </c>
      <c r="J17" s="74"/>
      <c r="K17" s="32"/>
      <c r="L17" s="36"/>
      <c r="M17" s="36"/>
      <c r="N17" s="33"/>
      <c r="O17" s="88" t="s">
        <v>39</v>
      </c>
      <c r="P17" s="89"/>
      <c r="Q17" s="89"/>
      <c r="R17" s="90"/>
      <c r="S17" s="74"/>
      <c r="T17" s="74"/>
      <c r="U17" s="74"/>
      <c r="V17" s="76"/>
    </row>
    <row r="18" spans="1:22" ht="19.5" customHeight="1" thickBot="1">
      <c r="A18" s="104"/>
      <c r="B18" s="107"/>
      <c r="C18" s="108"/>
      <c r="D18" s="81"/>
      <c r="E18" s="75"/>
      <c r="F18" s="75"/>
      <c r="G18" s="75"/>
      <c r="H18" s="75"/>
      <c r="I18" s="75"/>
      <c r="J18" s="75"/>
      <c r="K18" s="34"/>
      <c r="L18" s="37"/>
      <c r="M18" s="37"/>
      <c r="N18" s="35"/>
      <c r="O18" s="91"/>
      <c r="P18" s="92"/>
      <c r="Q18" s="92"/>
      <c r="R18" s="93"/>
      <c r="S18" s="75"/>
      <c r="T18" s="75"/>
      <c r="U18" s="75"/>
      <c r="V18" s="77"/>
    </row>
    <row r="19" spans="1:22" ht="18" customHeight="1">
      <c r="A19" s="25"/>
      <c r="B19" s="26"/>
      <c r="C19" s="26"/>
      <c r="D19" s="27"/>
      <c r="E19" s="27"/>
      <c r="F19" s="27"/>
      <c r="G19" s="27"/>
      <c r="H19" s="27"/>
      <c r="I19" s="27"/>
      <c r="J19" s="27"/>
      <c r="K19" s="27"/>
      <c r="L19" s="27"/>
      <c r="M19" s="28"/>
      <c r="N19" s="28"/>
      <c r="O19" s="28"/>
      <c r="P19" s="28"/>
      <c r="Q19" s="28"/>
      <c r="R19" s="28"/>
      <c r="S19" s="27"/>
      <c r="T19" s="27"/>
      <c r="U19" s="27"/>
      <c r="V19" s="27"/>
    </row>
    <row r="20" spans="1:22" s="29" customFormat="1" ht="15.75">
      <c r="B20" s="29" t="s">
        <v>27</v>
      </c>
    </row>
    <row r="21" spans="1:22" s="30" customFormat="1" ht="15.75">
      <c r="B21" s="31" t="s">
        <v>33</v>
      </c>
      <c r="L21" s="31" t="s">
        <v>28</v>
      </c>
      <c r="T21" s="29"/>
    </row>
    <row r="22" spans="1:22" s="30" customFormat="1" ht="15.75">
      <c r="B22" s="31" t="s">
        <v>34</v>
      </c>
      <c r="L22" s="31" t="s">
        <v>32</v>
      </c>
    </row>
    <row r="23" spans="1:22" s="30" customFormat="1" ht="15.75">
      <c r="B23" s="31" t="s">
        <v>35</v>
      </c>
      <c r="L23" s="31" t="s">
        <v>30</v>
      </c>
    </row>
    <row r="24" spans="1:22" s="30" customFormat="1" ht="15.75">
      <c r="B24" s="31" t="s">
        <v>36</v>
      </c>
      <c r="L24" s="31" t="s">
        <v>29</v>
      </c>
    </row>
    <row r="25" spans="1:22" s="30" customFormat="1" ht="15.75">
      <c r="B25" s="31" t="s">
        <v>37</v>
      </c>
      <c r="L25" s="31" t="s">
        <v>31</v>
      </c>
    </row>
    <row r="26" spans="1:22" s="30" customFormat="1" ht="15.75"/>
    <row r="27" spans="1:22" s="7" customFormat="1" ht="16.5"/>
  </sheetData>
  <mergeCells count="34">
    <mergeCell ref="AA14:AF15"/>
    <mergeCell ref="O17:R18"/>
    <mergeCell ref="A1:W1"/>
    <mergeCell ref="A3:A6"/>
    <mergeCell ref="B3:B6"/>
    <mergeCell ref="D3:G3"/>
    <mergeCell ref="H3:K3"/>
    <mergeCell ref="L3:O3"/>
    <mergeCell ref="P3:T3"/>
    <mergeCell ref="U3:V3"/>
    <mergeCell ref="A17:A18"/>
    <mergeCell ref="B17:C18"/>
    <mergeCell ref="B7:C7"/>
    <mergeCell ref="D7:H8"/>
    <mergeCell ref="B8:C8"/>
    <mergeCell ref="B9:C9"/>
    <mergeCell ref="B10:C10"/>
    <mergeCell ref="B11:C11"/>
    <mergeCell ref="I17:I18"/>
    <mergeCell ref="B12:C12"/>
    <mergeCell ref="B13:C13"/>
    <mergeCell ref="B14:C14"/>
    <mergeCell ref="B15:C15"/>
    <mergeCell ref="B16:C16"/>
    <mergeCell ref="D17:D18"/>
    <mergeCell ref="E17:E18"/>
    <mergeCell ref="F17:F18"/>
    <mergeCell ref="G17:G18"/>
    <mergeCell ref="H17:H18"/>
    <mergeCell ref="U17:U18"/>
    <mergeCell ref="V17:V18"/>
    <mergeCell ref="J17:J18"/>
    <mergeCell ref="S17:S18"/>
    <mergeCell ref="T17:T18"/>
  </mergeCells>
  <conditionalFormatting sqref="E4:G6 E9:G15 E17:F17">
    <cfRule type="expression" dxfId="38" priority="40">
      <formula>MONTH(E$4)&lt;&gt;MONTH(D$4)</formula>
    </cfRule>
  </conditionalFormatting>
  <conditionalFormatting sqref="D9:G15 D7 S17:V17 D17:K17">
    <cfRule type="expression" dxfId="37" priority="37">
      <formula>OR(D7=#REF!,D7=#REF!)</formula>
    </cfRule>
    <cfRule type="expression" dxfId="36" priority="38">
      <formula>D7=#REF!</formula>
    </cfRule>
    <cfRule type="expression" dxfId="35" priority="39">
      <formula>D7=#REF!</formula>
    </cfRule>
  </conditionalFormatting>
  <conditionalFormatting sqref="D9:G15 D7 S17:V17 D17:K17">
    <cfRule type="expression" dxfId="34" priority="36">
      <formula>D7=#REF!</formula>
    </cfRule>
  </conditionalFormatting>
  <conditionalFormatting sqref="D9:G15 D7 S17:V17 D17:K17">
    <cfRule type="expression" dxfId="33" priority="35">
      <formula>ISERROR(MATCH(D7,#REF!,0))=FALSE</formula>
    </cfRule>
  </conditionalFormatting>
  <conditionalFormatting sqref="E9:G9">
    <cfRule type="expression" dxfId="32" priority="34">
      <formula>MONTH(E$4)&lt;&gt;MONTH(D$4)</formula>
    </cfRule>
  </conditionalFormatting>
  <conditionalFormatting sqref="G17:K17">
    <cfRule type="expression" dxfId="31" priority="33">
      <formula>MONTH(G$4)&lt;&gt;MONTH(F$4)</formula>
    </cfRule>
  </conditionalFormatting>
  <conditionalFormatting sqref="S17:V17">
    <cfRule type="expression" dxfId="30" priority="31">
      <formula>MONTH(S$4)&lt;&gt;MONTH(R$4)</formula>
    </cfRule>
  </conditionalFormatting>
  <conditionalFormatting sqref="D9:G15 D7 S17:V17 D17:K17">
    <cfRule type="expression" dxfId="29" priority="25">
      <formula>D7=#REF!</formula>
    </cfRule>
    <cfRule type="expression" dxfId="28" priority="26">
      <formula>ISERROR(MATCH(D7,#REF!,0))=FALSE</formula>
    </cfRule>
    <cfRule type="expression" dxfId="27" priority="27">
      <formula>ISERROR(MATCH(D7,$D$20:$D$20,0))=FALSE</formula>
    </cfRule>
    <cfRule type="expression" dxfId="26" priority="28">
      <formula>ISERROR(MATCH(D7,$D$26:$D$26,0))=FALSE</formula>
    </cfRule>
    <cfRule type="expression" dxfId="25" priority="29">
      <formula>ISERROR(MATCH(D7,$P$20:$P$26,0))=FALSE</formula>
    </cfRule>
    <cfRule type="expression" dxfId="24" priority="30">
      <formula>ISERROR(MATCH(D7,#REF!,0))=FALSE</formula>
    </cfRule>
  </conditionalFormatting>
  <conditionalFormatting sqref="AA14">
    <cfRule type="expression" dxfId="23" priority="22">
      <formula>OR(AA14=#REF!,AA14=#REF!)</formula>
    </cfRule>
    <cfRule type="expression" dxfId="22" priority="23">
      <formula>AA14=#REF!</formula>
    </cfRule>
    <cfRule type="expression" dxfId="21" priority="24">
      <formula>AA14=#REF!</formula>
    </cfRule>
  </conditionalFormatting>
  <conditionalFormatting sqref="AA14">
    <cfRule type="expression" dxfId="20" priority="21">
      <formula>AA14=#REF!</formula>
    </cfRule>
  </conditionalFormatting>
  <conditionalFormatting sqref="AA14">
    <cfRule type="expression" dxfId="19" priority="20">
      <formula>ISERROR(MATCH(AA14,#REF!,0))=FALSE</formula>
    </cfRule>
  </conditionalFormatting>
  <conditionalFormatting sqref="AA14">
    <cfRule type="expression" dxfId="18" priority="19">
      <formula>MONTH(AA$4)&lt;&gt;MONTH(Z$4)</formula>
    </cfRule>
  </conditionalFormatting>
  <conditionalFormatting sqref="AA14">
    <cfRule type="expression" dxfId="17" priority="13">
      <formula>AA14=#REF!</formula>
    </cfRule>
    <cfRule type="expression" dxfId="16" priority="14">
      <formula>ISERROR(MATCH(AA14,#REF!,0))=FALSE</formula>
    </cfRule>
    <cfRule type="expression" dxfId="15" priority="15">
      <formula>ISERROR(MATCH(AA14,$D$20:$D$20,0))=FALSE</formula>
    </cfRule>
    <cfRule type="expression" dxfId="14" priority="16">
      <formula>ISERROR(MATCH(AA14,$D$26:$D$26,0))=FALSE</formula>
    </cfRule>
    <cfRule type="expression" dxfId="13" priority="17">
      <formula>ISERROR(MATCH(AA14,$P$20:$P$26,0))=FALSE</formula>
    </cfRule>
    <cfRule type="expression" dxfId="12" priority="18">
      <formula>ISERROR(MATCH(AA14,#REF!,0))=FALSE</formula>
    </cfRule>
  </conditionalFormatting>
  <conditionalFormatting sqref="O17">
    <cfRule type="expression" dxfId="11" priority="10">
      <formula>OR(O17=#REF!,O17=#REF!)</formula>
    </cfRule>
    <cfRule type="expression" dxfId="10" priority="11">
      <formula>O17=#REF!</formula>
    </cfRule>
    <cfRule type="expression" dxfId="9" priority="12">
      <formula>O17=#REF!</formula>
    </cfRule>
  </conditionalFormatting>
  <conditionalFormatting sqref="O17">
    <cfRule type="expression" dxfId="8" priority="9">
      <formula>O17=#REF!</formula>
    </cfRule>
  </conditionalFormatting>
  <conditionalFormatting sqref="O17">
    <cfRule type="expression" dxfId="7" priority="8">
      <formula>ISERROR(MATCH(O17,#REF!,0))=FALSE</formula>
    </cfRule>
  </conditionalFormatting>
  <conditionalFormatting sqref="O17">
    <cfRule type="expression" dxfId="6" priority="7">
      <formula>MONTH(O$4)&lt;&gt;MONTH(N$4)</formula>
    </cfRule>
  </conditionalFormatting>
  <conditionalFormatting sqref="O17">
    <cfRule type="expression" dxfId="5" priority="1">
      <formula>O17=#REF!</formula>
    </cfRule>
    <cfRule type="expression" dxfId="4" priority="2">
      <formula>ISERROR(MATCH(O17,#REF!,0))=FALSE</formula>
    </cfRule>
    <cfRule type="expression" dxfId="3" priority="3">
      <formula>ISERROR(MATCH(O17,$D$20:$D$20,0))=FALSE</formula>
    </cfRule>
    <cfRule type="expression" dxfId="2" priority="4">
      <formula>ISERROR(MATCH(O17,$D$26:$D$26,0))=FALSE</formula>
    </cfRule>
    <cfRule type="expression" dxfId="1" priority="5">
      <formula>ISERROR(MATCH(O17,$P$20:$P$26,0))=FALSE</formula>
    </cfRule>
    <cfRule type="expression" dxfId="0" priority="6">
      <formula>ISERROR(MATCH(O17,#REF!,0))=FALSE</formula>
    </cfRule>
  </conditionalFormatting>
  <pageMargins left="0.70866141732283472" right="0.70866141732283472" top="0.74803149606299213" bottom="0.74803149606299213" header="0.31496062992125984" footer="0.31496062992125984"/>
  <pageSetup paperSize="9" scale="9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TT KS</vt:lpstr>
      <vt:lpstr>TT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MyPC</cp:lastModifiedBy>
  <cp:lastPrinted>2020-09-06T02:36:42Z</cp:lastPrinted>
  <dcterms:created xsi:type="dcterms:W3CDTF">2014-10-02T04:40:03Z</dcterms:created>
  <dcterms:modified xsi:type="dcterms:W3CDTF">2022-02-09T08:54:44Z</dcterms:modified>
</cp:coreProperties>
</file>