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11" sheetId="81" r:id="rId5"/>
    <sheet name="71DCOT11" sheetId="78" r:id="rId6"/>
    <sheet name="71DCOT12" sheetId="82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'71DCOJ11'!$7:$8</definedName>
    <definedName name="_xlnm.Print_Titles" localSheetId="5">'71DCOT11'!$7:$8</definedName>
    <definedName name="_xlnm.Print_Titles" localSheetId="6">'71DCOT12'!$7:$8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3" i="82" l="1"/>
  <c r="B44" i="82"/>
  <c r="B45" i="82"/>
  <c r="B46" i="82"/>
  <c r="B47" i="82"/>
  <c r="B48" i="82"/>
  <c r="B49" i="82"/>
  <c r="D52" i="82" l="1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48" i="78" l="1"/>
  <c r="B9" i="78"/>
  <c r="B10" i="78"/>
  <c r="B11" i="78"/>
</calcChain>
</file>

<file path=xl/sharedStrings.xml><?xml version="1.0" encoding="utf-8"?>
<sst xmlns="http://schemas.openxmlformats.org/spreadsheetml/2006/main" count="1307" uniqueCount="446">
  <si>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</si>
  <si>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</si>
  <si>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</si>
  <si>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</si>
  <si>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</si>
  <si>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</si>
  <si>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</si>
  <si>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</si>
  <si>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</si>
  <si>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</si>
  <si>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</si>
  <si>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</si>
  <si>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</si>
  <si>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</si>
  <si>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</si>
  <si>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</si>
  <si>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</si>
  <si>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</si>
  <si>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</si>
  <si>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</si>
  <si>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</si>
  <si>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</si>
  <si>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</si>
  <si>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</si>
  <si>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</si>
  <si>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</si>
  <si>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</si>
  <si>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</si>
  <si>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</si>
  <si>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</si>
  <si>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</si>
  <si>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</si>
  <si>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</si>
  <si>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</si>
  <si>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</si>
  <si>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</si>
  <si>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</si>
  <si>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</si>
  <si>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</si>
  <si>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</si>
  <si>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</si>
  <si>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</si>
  <si>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</si>
  <si>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</si>
  <si>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</si>
  <si>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</si>
  <si>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</si>
  <si>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</si>
  <si>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</si>
  <si>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</si>
  <si>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</si>
  <si>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</si>
  <si>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</si>
  <si>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</si>
  <si>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</si>
  <si>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</si>
  <si>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</si>
  <si>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</si>
  <si>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</si>
  <si>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</si>
  <si>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</si>
  <si>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</si>
  <si>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</si>
  <si>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</si>
  <si>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</si>
  <si>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</si>
  <si>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</si>
  <si>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</si>
  <si>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</si>
  <si>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</si>
  <si>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</si>
  <si>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</si>
  <si>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</si>
  <si>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</si>
  <si>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</si>
  <si>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</si>
  <si>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</si>
  <si>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</si>
  <si>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</si>
  <si>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</si>
  <si>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</si>
  <si>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</si>
  <si>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</si>
  <si>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</si>
  <si>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</si>
  <si>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</si>
  <si>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</si>
  <si>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</si>
  <si>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</si>
  <si>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</si>
  <si>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</si>
  <si>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</si>
  <si>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</si>
  <si>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</si>
  <si>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</si>
  <si>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</si>
  <si>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</si>
  <si>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</si>
  <si>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</si>
  <si>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</si>
  <si>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</si>
  <si>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</si>
  <si>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</si>
  <si>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</si>
  <si>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</si>
  <si>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</si>
  <si>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</si>
  <si>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</si>
  <si>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</si>
  <si>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</si>
  <si>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</si>
  <si>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</si>
  <si>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</si>
  <si>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</si>
  <si>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</si>
  <si>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</si>
  <si>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</si>
  <si>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</si>
  <si>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</si>
  <si>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</si>
  <si>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</si>
  <si>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</si>
  <si>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</si>
  <si>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</si>
  <si>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</si>
  <si>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</si>
  <si>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</si>
  <si>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</si>
  <si>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</si>
  <si>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</si>
  <si>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</si>
  <si>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</si>
  <si>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</si>
  <si>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</si>
  <si>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</si>
  <si>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</si>
  <si>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</si>
  <si>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</si>
  <si>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</si>
  <si>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</si>
  <si>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</si>
  <si>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</si>
  <si>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</si>
  <si>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</si>
  <si>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</si>
  <si>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</si>
  <si>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</si>
  <si>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</si>
  <si>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</si>
  <si>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</si>
  <si>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</si>
  <si>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</si>
  <si>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</si>
  <si>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</si>
  <si>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</si>
  <si>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</si>
  <si>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</si>
  <si>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</si>
  <si>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</si>
  <si>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</si>
  <si>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</si>
  <si>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</si>
  <si>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</si>
  <si>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</si>
  <si>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</si>
  <si>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</si>
  <si>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</si>
  <si>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</si>
  <si>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</si>
  <si>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</si>
  <si>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</si>
  <si>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</si>
  <si>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</si>
  <si>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</si>
  <si>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</si>
  <si>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</si>
  <si>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</si>
  <si>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</si>
  <si>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</si>
  <si>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</si>
  <si>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</si>
  <si>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</si>
  <si>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</si>
  <si>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</si>
  <si>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</si>
  <si>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</si>
  <si>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</si>
  <si>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</si>
  <si>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</si>
  <si>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</si>
  <si>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</si>
  <si>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</si>
  <si>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</si>
  <si>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</si>
  <si>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</si>
  <si>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</si>
  <si>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</si>
  <si>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</si>
  <si>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</si>
  <si>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</si>
  <si>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</si>
  <si>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</si>
  <si>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</si>
  <si>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</si>
  <si>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</si>
  <si>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</si>
  <si>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</si>
  <si>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</si>
  <si>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</si>
  <si>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</si>
  <si>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</si>
  <si>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</si>
  <si>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</si>
  <si>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</si>
  <si>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</si>
  <si>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</si>
  <si>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</si>
  <si>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</si>
  <si>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</si>
  <si>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</si>
  <si>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</si>
  <si>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</si>
  <si>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</si>
  <si>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</si>
  <si>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</si>
  <si>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</si>
  <si>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</si>
  <si>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</si>
  <si>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</si>
  <si>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</si>
  <si>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</si>
  <si>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</si>
  <si>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71DCOT11378</t>
  </si>
  <si>
    <t>Phạm Thế</t>
  </si>
  <si>
    <t>71DCOJ11</t>
  </si>
  <si>
    <t>71DCOT11021</t>
  </si>
  <si>
    <t>Nguyễn Đương</t>
  </si>
  <si>
    <t>71DCOT16002</t>
  </si>
  <si>
    <t>Phan Xuân</t>
  </si>
  <si>
    <t>Dân</t>
  </si>
  <si>
    <t>71DCOT12014</t>
  </si>
  <si>
    <t>Bùi Quý</t>
  </si>
  <si>
    <t>71DCOT16601</t>
  </si>
  <si>
    <t>Cao Tiến</t>
  </si>
  <si>
    <t>71DCOT11019</t>
  </si>
  <si>
    <t>Phạm Minh</t>
  </si>
  <si>
    <t>Đăng</t>
  </si>
  <si>
    <t>71DCOT11047</t>
  </si>
  <si>
    <t>Đỗ Duy</t>
  </si>
  <si>
    <t>71DCOT12043</t>
  </si>
  <si>
    <t>Huấn</t>
  </si>
  <si>
    <t>71DCOT16004</t>
  </si>
  <si>
    <t>71DCOT11041</t>
  </si>
  <si>
    <t>Phạm Tuấn</t>
  </si>
  <si>
    <t>71DCOT12056</t>
  </si>
  <si>
    <t>Ngô Tùng</t>
  </si>
  <si>
    <t>Lâm</t>
  </si>
  <si>
    <t>71DCOT11373</t>
  </si>
  <si>
    <t>Lưu Duy</t>
  </si>
  <si>
    <t>71DCOT11065</t>
  </si>
  <si>
    <t>Nguyễn Công</t>
  </si>
  <si>
    <t>71DCOT16001</t>
  </si>
  <si>
    <t>Nguyễn Huy Hoàng</t>
  </si>
  <si>
    <t>71DCOT16023</t>
  </si>
  <si>
    <t>Phùng Trung</t>
  </si>
  <si>
    <t>Nghĩa</t>
  </si>
  <si>
    <t>71DCOT11169</t>
  </si>
  <si>
    <t>Quang</t>
  </si>
  <si>
    <t>71DCOT12076</t>
  </si>
  <si>
    <t>71DCOT11052</t>
  </si>
  <si>
    <t>Lê Đức</t>
  </si>
  <si>
    <t>71DCOT11061</t>
  </si>
  <si>
    <t>Lê Quang</t>
  </si>
  <si>
    <t>71DCOT16015</t>
  </si>
  <si>
    <t>Thông</t>
  </si>
  <si>
    <t>71DCOT11022</t>
  </si>
  <si>
    <t>Vũ Thành</t>
  </si>
  <si>
    <t>Trung</t>
  </si>
  <si>
    <t>71DCOT16010</t>
  </si>
  <si>
    <t>Mai Xuân</t>
  </si>
  <si>
    <t>71DCOT11038</t>
  </si>
  <si>
    <t>71DCOT12099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</si>
  <si>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</si>
  <si>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</si>
  <si>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</si>
  <si>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</si>
  <si>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</si>
  <si>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</si>
  <si>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</si>
  <si>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</si>
  <si>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</si>
  <si>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</si>
  <si>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</si>
  <si>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</si>
  <si>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</si>
  <si>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</si>
  <si>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71DCOT16009</t>
  </si>
  <si>
    <t>Phạm Thúc</t>
  </si>
  <si>
    <t>Đỉnh</t>
  </si>
  <si>
    <t>71DCOT12022</t>
  </si>
  <si>
    <t>Hà Tiến</t>
  </si>
  <si>
    <t>71DCOT11017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</si>
  <si>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</si>
  <si>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</si>
  <si>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</si>
  <si>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</si>
  <si>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</si>
  <si>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</si>
  <si>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</si>
  <si>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</si>
  <si>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71DCOT12054</t>
  </si>
  <si>
    <t>Lê Công</t>
  </si>
  <si>
    <t>71DCOT11015</t>
  </si>
  <si>
    <t>71DCOT11026</t>
  </si>
  <si>
    <t>Lưu Văn</t>
  </si>
  <si>
    <t>71DCCO22111</t>
  </si>
  <si>
    <t>Đỗ Quang</t>
  </si>
  <si>
    <t>71DCOT22153</t>
  </si>
  <si>
    <t>71DCOT16012</t>
  </si>
  <si>
    <t>71DCOT12067</t>
  </si>
  <si>
    <t>Ngô Hoàng</t>
  </si>
  <si>
    <t>71DCOT11098</t>
  </si>
  <si>
    <t>Nhật</t>
  </si>
  <si>
    <t>71DCOT11056</t>
  </si>
  <si>
    <t>Đặng Văn</t>
  </si>
  <si>
    <t>71DCOT16008</t>
  </si>
  <si>
    <t>Hứa Hoàng</t>
  </si>
  <si>
    <t>71DCOT11011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</si>
  <si>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</si>
  <si>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</si>
  <si>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</si>
  <si>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</si>
  <si>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</si>
  <si>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</si>
  <si>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</si>
  <si>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</si>
  <si>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</si>
  <si>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</si>
  <si>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</si>
  <si>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</si>
  <si>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</si>
  <si>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</si>
  <si>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</si>
  <si>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</si>
  <si>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</si>
  <si>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</si>
  <si>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</si>
  <si>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</si>
  <si>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</si>
  <si>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</si>
  <si>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</si>
  <si>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</si>
  <si>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</si>
  <si>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</si>
  <si>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</si>
  <si>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</si>
  <si>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71DCOT11062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</si>
  <si>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</si>
  <si>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</si>
  <si>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</si>
  <si>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</si>
  <si>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</si>
  <si>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</si>
  <si>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</si>
  <si>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</si>
  <si>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</si>
  <si>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</si>
  <si>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</si>
  <si>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</si>
  <si>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</si>
  <si>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</si>
  <si>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</si>
  <si>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</si>
  <si>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</si>
  <si>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</si>
  <si>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</si>
  <si>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</si>
  <si>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</si>
  <si>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</si>
  <si>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</si>
  <si>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</si>
  <si>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</si>
  <si>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</si>
  <si>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</si>
  <si>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</si>
  <si>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</si>
  <si>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</si>
  <si>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</si>
  <si>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</si>
  <si>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</si>
  <si>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</si>
  <si>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</si>
  <si>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</si>
  <si>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</si>
  <si>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</si>
  <si>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</si>
  <si>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</si>
  <si>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</si>
  <si>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</si>
  <si>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</si>
  <si>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</si>
  <si>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</si>
  <si>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</si>
  <si>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</si>
  <si>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</si>
  <si>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</si>
  <si>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</si>
  <si>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</si>
  <si>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71DCOT11033</t>
  </si>
  <si>
    <t>71DCOT12071</t>
  </si>
  <si>
    <t>Phạm Trần Chính</t>
  </si>
  <si>
    <t>71DCOT11364</t>
  </si>
  <si>
    <t>Bùi Minh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</si>
  <si>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</si>
  <si>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</si>
  <si>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</si>
  <si>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</si>
  <si>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</si>
  <si>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</si>
  <si>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</si>
  <si>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</si>
  <si>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</si>
  <si>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</si>
  <si>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</si>
  <si>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</si>
  <si>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</si>
  <si>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</si>
  <si>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</si>
  <si>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</si>
  <si>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</si>
  <si>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</si>
  <si>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</si>
  <si>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</si>
  <si>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</si>
  <si>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71DCOT12101</t>
  </si>
  <si>
    <t>Trịnh Minh</t>
  </si>
  <si>
    <t>Tuyên</t>
  </si>
  <si>
    <t>71DCOT11975</t>
  </si>
  <si>
    <t>Vượng</t>
  </si>
  <si>
    <t>CN lắp ráp ô tô (DC3OT53)</t>
  </si>
  <si>
    <t>26/06/2023</t>
  </si>
  <si>
    <t>71DCOT12012</t>
  </si>
  <si>
    <t>Phạm Khương</t>
  </si>
  <si>
    <t>71DCOT12072</t>
  </si>
  <si>
    <t>Phạm Trọng</t>
  </si>
  <si>
    <t>71DCOT12098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</si>
</sst>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</v>
      </c>
      <c r="E5" s="82"/>
      <c r="F5" s="82"/>
      <c r="G5" s="82"/>
      <c r="H5" s="8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83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86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88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C9" sqref="C9:F34"/>
    </sheetView>
  </sheetViews>
  <sheetFormatPr defaultColWidth="9" defaultRowHeight="12.75"/>
  <cols>
    <col min="1" max="2" width="4.28515625" customWidth="1"/>
    <col min="3" max="3" width="13.57031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5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185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439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440</v>
      </c>
      <c r="F5" s="89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1" t="s">
        <v>13</v>
      </c>
      <c r="E7" s="92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3"/>
      <c r="E8" s="94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232</v>
      </c>
      <c r="D9" s="62" t="s">
        <v>233</v>
      </c>
      <c r="E9" s="63" t="s">
        <v>187</v>
      </c>
      <c r="F9" s="64" t="s">
        <v>234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235</v>
      </c>
      <c r="D10" s="62" t="s">
        <v>236</v>
      </c>
      <c r="E10" s="63" t="s">
        <v>216</v>
      </c>
      <c r="F10" s="64" t="s">
        <v>234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237</v>
      </c>
      <c r="D11" s="62" t="s">
        <v>238</v>
      </c>
      <c r="E11" s="63" t="s">
        <v>239</v>
      </c>
      <c r="F11" s="64" t="s">
        <v>234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240</v>
      </c>
      <c r="D12" s="62" t="s">
        <v>241</v>
      </c>
      <c r="E12" s="63" t="s">
        <v>188</v>
      </c>
      <c r="F12" s="64" t="s">
        <v>234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242</v>
      </c>
      <c r="D13" s="62" t="s">
        <v>243</v>
      </c>
      <c r="E13" s="63" t="s">
        <v>199</v>
      </c>
      <c r="F13" s="64" t="s">
        <v>234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244</v>
      </c>
      <c r="D14" s="62" t="s">
        <v>245</v>
      </c>
      <c r="E14" s="63" t="s">
        <v>246</v>
      </c>
      <c r="F14" s="64" t="s">
        <v>234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247</v>
      </c>
      <c r="D15" s="62" t="s">
        <v>248</v>
      </c>
      <c r="E15" s="63" t="s">
        <v>189</v>
      </c>
      <c r="F15" s="64" t="s">
        <v>234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249</v>
      </c>
      <c r="D16" s="62" t="s">
        <v>94</v>
      </c>
      <c r="E16" s="63" t="s">
        <v>250</v>
      </c>
      <c r="F16" s="64" t="s">
        <v>234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251</v>
      </c>
      <c r="D17" s="62" t="s">
        <v>202</v>
      </c>
      <c r="E17" s="63" t="s">
        <v>203</v>
      </c>
      <c r="F17" s="64" t="s">
        <v>234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252</v>
      </c>
      <c r="D18" s="62" t="s">
        <v>253</v>
      </c>
      <c r="E18" s="63" t="s">
        <v>204</v>
      </c>
      <c r="F18" s="64" t="s">
        <v>234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254</v>
      </c>
      <c r="D19" s="62" t="s">
        <v>255</v>
      </c>
      <c r="E19" s="63" t="s">
        <v>256</v>
      </c>
      <c r="F19" s="64" t="s">
        <v>234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4" si="1">A20</f>
        <v>12</v>
      </c>
      <c r="C20" s="65" t="s">
        <v>257</v>
      </c>
      <c r="D20" s="62" t="s">
        <v>258</v>
      </c>
      <c r="E20" s="63" t="s">
        <v>186</v>
      </c>
      <c r="F20" s="64" t="s">
        <v>234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259</v>
      </c>
      <c r="D21" s="62" t="s">
        <v>260</v>
      </c>
      <c r="E21" s="63" t="s">
        <v>191</v>
      </c>
      <c r="F21" s="64" t="s">
        <v>234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261</v>
      </c>
      <c r="D22" s="62" t="s">
        <v>262</v>
      </c>
      <c r="E22" s="63" t="s">
        <v>192</v>
      </c>
      <c r="F22" s="64" t="s">
        <v>234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263</v>
      </c>
      <c r="D23" s="62" t="s">
        <v>264</v>
      </c>
      <c r="E23" s="63" t="s">
        <v>265</v>
      </c>
      <c r="F23" s="64" t="s">
        <v>234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266</v>
      </c>
      <c r="D24" s="62" t="s">
        <v>184</v>
      </c>
      <c r="E24" s="63" t="s">
        <v>267</v>
      </c>
      <c r="F24" s="64" t="s">
        <v>234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268</v>
      </c>
      <c r="D25" s="62" t="s">
        <v>94</v>
      </c>
      <c r="E25" s="63" t="s">
        <v>208</v>
      </c>
      <c r="F25" s="64" t="s">
        <v>234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269</v>
      </c>
      <c r="D26" s="62" t="s">
        <v>270</v>
      </c>
      <c r="E26" s="63" t="s">
        <v>226</v>
      </c>
      <c r="F26" s="64" t="s">
        <v>234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271</v>
      </c>
      <c r="D27" s="62" t="s">
        <v>272</v>
      </c>
      <c r="E27" s="63" t="s">
        <v>209</v>
      </c>
      <c r="F27" s="64" t="s">
        <v>234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273</v>
      </c>
      <c r="D28" s="62" t="s">
        <v>218</v>
      </c>
      <c r="E28" s="63" t="s">
        <v>274</v>
      </c>
      <c r="F28" s="64" t="s">
        <v>234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275</v>
      </c>
      <c r="D29" s="62" t="s">
        <v>276</v>
      </c>
      <c r="E29" s="63" t="s">
        <v>277</v>
      </c>
      <c r="F29" s="64" t="s">
        <v>234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278</v>
      </c>
      <c r="D30" s="62" t="s">
        <v>279</v>
      </c>
      <c r="E30" s="63" t="s">
        <v>228</v>
      </c>
      <c r="F30" s="64" t="s">
        <v>234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280</v>
      </c>
      <c r="D31" s="62" t="s">
        <v>205</v>
      </c>
      <c r="E31" s="63" t="s">
        <v>194</v>
      </c>
      <c r="F31" s="64" t="s">
        <v>234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281</v>
      </c>
      <c r="D32" s="62" t="s">
        <v>213</v>
      </c>
      <c r="E32" s="63" t="s">
        <v>214</v>
      </c>
      <c r="F32" s="64" t="s">
        <v>234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282</v>
      </c>
      <c r="D33" s="62" t="s">
        <v>283</v>
      </c>
      <c r="E33" s="63" t="s">
        <v>284</v>
      </c>
      <c r="F33" s="64" t="s">
        <v>234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285</v>
      </c>
      <c r="D34" s="62" t="s">
        <v>286</v>
      </c>
      <c r="E34" s="63" t="s">
        <v>284</v>
      </c>
      <c r="F34" s="64" t="s">
        <v>234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/>
      <c r="B35" s="68"/>
      <c r="C35" s="69"/>
      <c r="D35" s="70"/>
      <c r="E35" s="71"/>
      <c r="F35" s="72"/>
      <c r="G35" s="73"/>
      <c r="H35" s="74"/>
      <c r="I35" s="74"/>
      <c r="J35" s="74"/>
      <c r="K35" s="74"/>
      <c r="L35" s="74"/>
      <c r="M35" s="75"/>
      <c r="O35" s="39"/>
    </row>
    <row r="36" spans="1:15" s="5" customFormat="1" ht="12" customHeight="1"/>
    <row r="37" spans="1:15" ht="15">
      <c r="A37" s="88" t="s">
        <v>95</v>
      </c>
      <c r="B37" s="88"/>
      <c r="C37" s="8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topLeftCell="A40" zoomScale="115" zoomScaleNormal="100" zoomScalePageLayoutView="115" workbookViewId="0">
      <selection activeCell="C9" sqref="C9:F45"/>
    </sheetView>
  </sheetViews>
  <sheetFormatPr defaultColWidth="9" defaultRowHeight="12.75"/>
  <cols>
    <col min="1" max="2" width="4.28515625" customWidth="1"/>
    <col min="3" max="3" width="13" customWidth="1"/>
    <col min="4" max="4" width="15.4257812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5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185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439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440</v>
      </c>
      <c r="F5" s="89"/>
      <c r="G5" s="48"/>
      <c r="H5" s="48"/>
      <c r="I5" s="48"/>
      <c r="K5" s="54" t="s">
        <v>93</v>
      </c>
      <c r="L5" s="55" t="s">
        <v>195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1" t="s">
        <v>13</v>
      </c>
      <c r="E7" s="92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3"/>
      <c r="E8" s="94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287</v>
      </c>
      <c r="D9" s="62" t="s">
        <v>94</v>
      </c>
      <c r="E9" s="63" t="s">
        <v>288</v>
      </c>
      <c r="F9" s="64" t="s">
        <v>289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290</v>
      </c>
      <c r="D10" s="62" t="s">
        <v>291</v>
      </c>
      <c r="E10" s="63" t="s">
        <v>292</v>
      </c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293</v>
      </c>
      <c r="D11" s="62" t="s">
        <v>294</v>
      </c>
      <c r="E11" s="63" t="s">
        <v>188</v>
      </c>
      <c r="F11" s="64" t="s">
        <v>289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295</v>
      </c>
      <c r="D12" s="62" t="s">
        <v>198</v>
      </c>
      <c r="E12" s="63" t="s">
        <v>199</v>
      </c>
      <c r="F12" s="64" t="s">
        <v>289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296</v>
      </c>
      <c r="D13" s="62" t="s">
        <v>297</v>
      </c>
      <c r="E13" s="63" t="s">
        <v>298</v>
      </c>
      <c r="F13" s="64" t="s">
        <v>289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299</v>
      </c>
      <c r="D14" s="62" t="s">
        <v>300</v>
      </c>
      <c r="E14" s="63" t="s">
        <v>189</v>
      </c>
      <c r="F14" s="64" t="s">
        <v>289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301</v>
      </c>
      <c r="D15" s="62" t="s">
        <v>197</v>
      </c>
      <c r="E15" s="63" t="s">
        <v>219</v>
      </c>
      <c r="F15" s="64" t="s">
        <v>289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302</v>
      </c>
      <c r="D16" s="62" t="s">
        <v>303</v>
      </c>
      <c r="E16" s="63" t="s">
        <v>304</v>
      </c>
      <c r="F16" s="64" t="s">
        <v>289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5" si="2">A17</f>
        <v>9</v>
      </c>
      <c r="C17" s="65" t="s">
        <v>305</v>
      </c>
      <c r="D17" s="62" t="s">
        <v>306</v>
      </c>
      <c r="E17" s="63" t="s">
        <v>307</v>
      </c>
      <c r="F17" s="64" t="s">
        <v>289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308</v>
      </c>
      <c r="D18" s="62" t="s">
        <v>309</v>
      </c>
      <c r="E18" s="63" t="s">
        <v>221</v>
      </c>
      <c r="F18" s="64" t="s">
        <v>289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310</v>
      </c>
      <c r="D19" s="62" t="s">
        <v>311</v>
      </c>
      <c r="E19" s="63" t="s">
        <v>222</v>
      </c>
      <c r="F19" s="64" t="s">
        <v>289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312</v>
      </c>
      <c r="D20" s="62" t="s">
        <v>229</v>
      </c>
      <c r="E20" s="63" t="s">
        <v>256</v>
      </c>
      <c r="F20" s="64" t="s">
        <v>289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313</v>
      </c>
      <c r="D21" s="62" t="s">
        <v>314</v>
      </c>
      <c r="E21" s="63" t="s">
        <v>186</v>
      </c>
      <c r="F21" s="64" t="s">
        <v>289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315</v>
      </c>
      <c r="D22" s="62" t="s">
        <v>316</v>
      </c>
      <c r="E22" s="63" t="s">
        <v>191</v>
      </c>
      <c r="F22" s="64" t="s">
        <v>289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317</v>
      </c>
      <c r="D23" s="62" t="s">
        <v>212</v>
      </c>
      <c r="E23" s="63" t="s">
        <v>191</v>
      </c>
      <c r="F23" s="64" t="s">
        <v>289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318</v>
      </c>
      <c r="D24" s="62" t="s">
        <v>260</v>
      </c>
      <c r="E24" s="63" t="s">
        <v>191</v>
      </c>
      <c r="F24" s="64" t="s">
        <v>289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319</v>
      </c>
      <c r="D25" s="62" t="s">
        <v>320</v>
      </c>
      <c r="E25" s="63" t="s">
        <v>192</v>
      </c>
      <c r="F25" s="64" t="s">
        <v>289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321</v>
      </c>
      <c r="D26" s="62" t="s">
        <v>217</v>
      </c>
      <c r="E26" s="63" t="s">
        <v>322</v>
      </c>
      <c r="F26" s="64" t="s">
        <v>289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323</v>
      </c>
      <c r="D27" s="62" t="s">
        <v>324</v>
      </c>
      <c r="E27" s="63" t="s">
        <v>207</v>
      </c>
      <c r="F27" s="64" t="s">
        <v>289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325</v>
      </c>
      <c r="D28" s="62" t="s">
        <v>326</v>
      </c>
      <c r="E28" s="63" t="s">
        <v>207</v>
      </c>
      <c r="F28" s="64" t="s">
        <v>289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327</v>
      </c>
      <c r="D29" s="62" t="s">
        <v>211</v>
      </c>
      <c r="E29" s="63" t="s">
        <v>328</v>
      </c>
      <c r="F29" s="64" t="s">
        <v>289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329</v>
      </c>
      <c r="D30" s="62" t="s">
        <v>330</v>
      </c>
      <c r="E30" s="63" t="s">
        <v>208</v>
      </c>
      <c r="F30" s="64" t="s">
        <v>289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331</v>
      </c>
      <c r="D31" s="62" t="s">
        <v>332</v>
      </c>
      <c r="E31" s="63" t="s">
        <v>333</v>
      </c>
      <c r="F31" s="64" t="s">
        <v>289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334</v>
      </c>
      <c r="D32" s="62" t="s">
        <v>335</v>
      </c>
      <c r="E32" s="63" t="s">
        <v>225</v>
      </c>
      <c r="F32" s="64" t="s">
        <v>289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5" t="s">
        <v>336</v>
      </c>
      <c r="D33" s="62" t="s">
        <v>337</v>
      </c>
      <c r="E33" s="63" t="s">
        <v>225</v>
      </c>
      <c r="F33" s="64" t="s">
        <v>289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5" t="s">
        <v>338</v>
      </c>
      <c r="D34" s="62" t="s">
        <v>339</v>
      </c>
      <c r="E34" s="63" t="s">
        <v>226</v>
      </c>
      <c r="F34" s="64" t="s">
        <v>289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5" t="s">
        <v>340</v>
      </c>
      <c r="D35" s="62" t="s">
        <v>341</v>
      </c>
      <c r="E35" s="63" t="s">
        <v>226</v>
      </c>
      <c r="F35" s="64" t="s">
        <v>289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5" t="s">
        <v>342</v>
      </c>
      <c r="D36" s="62" t="s">
        <v>343</v>
      </c>
      <c r="E36" s="63" t="s">
        <v>344</v>
      </c>
      <c r="F36" s="64" t="s">
        <v>289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5" t="s">
        <v>345</v>
      </c>
      <c r="D37" s="62" t="s">
        <v>346</v>
      </c>
      <c r="E37" s="63" t="s">
        <v>347</v>
      </c>
      <c r="F37" s="64" t="s">
        <v>289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5" t="s">
        <v>348</v>
      </c>
      <c r="D38" s="62" t="s">
        <v>349</v>
      </c>
      <c r="E38" s="63" t="s">
        <v>350</v>
      </c>
      <c r="F38" s="64" t="s">
        <v>289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5" t="s">
        <v>351</v>
      </c>
      <c r="D39" s="62" t="s">
        <v>352</v>
      </c>
      <c r="E39" s="63" t="s">
        <v>353</v>
      </c>
      <c r="F39" s="64" t="s">
        <v>289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5" t="s">
        <v>354</v>
      </c>
      <c r="D40" s="62" t="s">
        <v>355</v>
      </c>
      <c r="E40" s="63" t="s">
        <v>210</v>
      </c>
      <c r="F40" s="64" t="s">
        <v>289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5" t="s">
        <v>356</v>
      </c>
      <c r="D41" s="62" t="s">
        <v>230</v>
      </c>
      <c r="E41" s="63" t="s">
        <v>193</v>
      </c>
      <c r="F41" s="64" t="s">
        <v>289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5" t="s">
        <v>357</v>
      </c>
      <c r="D42" s="62" t="s">
        <v>358</v>
      </c>
      <c r="E42" s="63" t="s">
        <v>194</v>
      </c>
      <c r="F42" s="64" t="s">
        <v>289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5" t="s">
        <v>359</v>
      </c>
      <c r="D43" s="62" t="s">
        <v>212</v>
      </c>
      <c r="E43" s="63" t="s">
        <v>194</v>
      </c>
      <c r="F43" s="64" t="s">
        <v>289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5" t="s">
        <v>360</v>
      </c>
      <c r="D44" s="62" t="s">
        <v>361</v>
      </c>
      <c r="E44" s="63" t="s">
        <v>194</v>
      </c>
      <c r="F44" s="64" t="s">
        <v>289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2"/>
        <v>37</v>
      </c>
      <c r="C45" s="65" t="s">
        <v>362</v>
      </c>
      <c r="D45" s="62" t="s">
        <v>363</v>
      </c>
      <c r="E45" s="63" t="s">
        <v>364</v>
      </c>
      <c r="F45" s="64" t="s">
        <v>289</v>
      </c>
      <c r="G45" s="23"/>
      <c r="H45" s="24"/>
      <c r="I45" s="24"/>
      <c r="J45" s="24"/>
      <c r="K45" s="24"/>
      <c r="L45" s="24"/>
      <c r="M45" s="45"/>
    </row>
    <row r="46" spans="1:15" s="4" customFormat="1" ht="18.95" customHeight="1">
      <c r="A46" s="59"/>
      <c r="B46" s="68"/>
      <c r="C46" s="69"/>
      <c r="D46" s="70"/>
      <c r="E46" s="71"/>
      <c r="F46" s="72"/>
      <c r="G46" s="73"/>
      <c r="H46" s="74"/>
      <c r="I46" s="74"/>
      <c r="J46" s="74"/>
      <c r="K46" s="74"/>
      <c r="L46" s="74"/>
      <c r="M46" s="75"/>
      <c r="O46" s="39"/>
    </row>
    <row r="47" spans="1:15" s="5" customFormat="1" ht="12" customHeight="1"/>
    <row r="48" spans="1:15" ht="15">
      <c r="A48" s="88" t="s">
        <v>95</v>
      </c>
      <c r="B48" s="88"/>
      <c r="C48" s="88"/>
      <c r="D48" s="52" t="str">
        <f>COUNT(A9:A46)&amp;" sinh viên"</f>
        <v>37 sinh viên</v>
      </c>
      <c r="E48" s="52"/>
      <c r="F48" s="33" t="s">
        <v>77</v>
      </c>
      <c r="G48" s="4"/>
      <c r="H48" s="4"/>
      <c r="I48" s="34" t="s">
        <v>78</v>
      </c>
      <c r="J48" s="4"/>
    </row>
    <row r="49" spans="1:13" ht="8.25" customHeight="1">
      <c r="A49" s="32"/>
      <c r="B49" s="32"/>
      <c r="C49" s="32"/>
      <c r="D49" s="32"/>
      <c r="E49" s="32"/>
      <c r="F49" s="33"/>
      <c r="G49" s="4"/>
      <c r="H49" s="4"/>
      <c r="I49" s="34"/>
      <c r="J49" s="4"/>
    </row>
    <row r="50" spans="1:13" ht="15">
      <c r="A50" s="35"/>
      <c r="B50" s="4" t="s">
        <v>79</v>
      </c>
      <c r="C50" s="4"/>
      <c r="D50" s="4"/>
      <c r="E50" s="4"/>
      <c r="F50" s="4" t="s">
        <v>80</v>
      </c>
      <c r="G50" s="36"/>
      <c r="H50" s="35"/>
      <c r="I50" s="37"/>
      <c r="J50" s="4" t="s">
        <v>81</v>
      </c>
    </row>
    <row r="51" spans="1:13" s="5" customFormat="1" ht="15.75"/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48:C48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view="pageLayout" topLeftCell="A46" zoomScale="115" zoomScaleNormal="100" zoomScalePageLayoutView="115" workbookViewId="0">
      <selection activeCell="H58" sqref="H58"/>
    </sheetView>
  </sheetViews>
  <sheetFormatPr defaultColWidth="9" defaultRowHeight="12.75"/>
  <cols>
    <col min="1" max="2" width="4.28515625" customWidth="1"/>
    <col min="3" max="3" width="12.5703125" customWidth="1"/>
    <col min="4" max="4" width="15.4257812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5.710937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185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439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440</v>
      </c>
      <c r="F5" s="89"/>
      <c r="G5" s="48"/>
      <c r="H5" s="48"/>
      <c r="I5" s="48"/>
      <c r="K5" s="54" t="s">
        <v>93</v>
      </c>
      <c r="L5" s="55" t="s">
        <v>195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1" t="s">
        <v>13</v>
      </c>
      <c r="E7" s="92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3"/>
      <c r="E8" s="94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49" si="0">A9</f>
        <v>1</v>
      </c>
      <c r="C9" s="65" t="s">
        <v>365</v>
      </c>
      <c r="D9" s="62" t="s">
        <v>366</v>
      </c>
      <c r="E9" s="63" t="s">
        <v>187</v>
      </c>
      <c r="F9" s="64" t="s">
        <v>367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368</v>
      </c>
      <c r="D10" s="62" t="s">
        <v>369</v>
      </c>
      <c r="E10" s="63" t="s">
        <v>187</v>
      </c>
      <c r="F10" s="64" t="s">
        <v>367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370</v>
      </c>
      <c r="D11" s="62" t="s">
        <v>94</v>
      </c>
      <c r="E11" s="63" t="s">
        <v>371</v>
      </c>
      <c r="F11" s="64" t="s">
        <v>367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372</v>
      </c>
      <c r="D12" s="62" t="s">
        <v>373</v>
      </c>
      <c r="E12" s="63" t="s">
        <v>374</v>
      </c>
      <c r="F12" s="64" t="s">
        <v>367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375</v>
      </c>
      <c r="D13" s="62" t="s">
        <v>376</v>
      </c>
      <c r="E13" s="63" t="s">
        <v>216</v>
      </c>
      <c r="F13" s="64" t="s">
        <v>367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441</v>
      </c>
      <c r="D14" s="62" t="s">
        <v>442</v>
      </c>
      <c r="E14" s="63" t="s">
        <v>292</v>
      </c>
      <c r="F14" s="64" t="s">
        <v>367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377</v>
      </c>
      <c r="D15" s="62" t="s">
        <v>231</v>
      </c>
      <c r="E15" s="63" t="s">
        <v>199</v>
      </c>
      <c r="F15" s="64" t="s">
        <v>367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378</v>
      </c>
      <c r="D16" s="62" t="s">
        <v>231</v>
      </c>
      <c r="E16" s="63" t="s">
        <v>199</v>
      </c>
      <c r="F16" s="64" t="s">
        <v>367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379</v>
      </c>
      <c r="D17" s="62" t="s">
        <v>201</v>
      </c>
      <c r="E17" s="63" t="s">
        <v>246</v>
      </c>
      <c r="F17" s="64" t="s">
        <v>367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380</v>
      </c>
      <c r="D18" s="62" t="s">
        <v>381</v>
      </c>
      <c r="E18" s="63" t="s">
        <v>246</v>
      </c>
      <c r="F18" s="64" t="s">
        <v>367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382</v>
      </c>
      <c r="D19" s="62" t="s">
        <v>383</v>
      </c>
      <c r="E19" s="63" t="s">
        <v>384</v>
      </c>
      <c r="F19" s="64" t="s">
        <v>367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385</v>
      </c>
      <c r="D20" s="62" t="s">
        <v>332</v>
      </c>
      <c r="E20" s="63" t="s">
        <v>189</v>
      </c>
      <c r="F20" s="64" t="s">
        <v>367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386</v>
      </c>
      <c r="D21" s="62" t="s">
        <v>387</v>
      </c>
      <c r="E21" s="63" t="s">
        <v>388</v>
      </c>
      <c r="F21" s="64" t="s">
        <v>367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389</v>
      </c>
      <c r="D22" s="62" t="s">
        <v>197</v>
      </c>
      <c r="E22" s="63" t="s">
        <v>220</v>
      </c>
      <c r="F22" s="64" t="s">
        <v>367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390</v>
      </c>
      <c r="D23" s="62" t="s">
        <v>391</v>
      </c>
      <c r="E23" s="63" t="s">
        <v>200</v>
      </c>
      <c r="F23" s="64" t="s">
        <v>367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392</v>
      </c>
      <c r="D24" s="62" t="s">
        <v>393</v>
      </c>
      <c r="E24" s="63" t="s">
        <v>200</v>
      </c>
      <c r="F24" s="64" t="s">
        <v>367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394</v>
      </c>
      <c r="D25" s="62" t="s">
        <v>227</v>
      </c>
      <c r="E25" s="63" t="s">
        <v>395</v>
      </c>
      <c r="F25" s="64" t="s">
        <v>367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396</v>
      </c>
      <c r="D26" s="62" t="s">
        <v>397</v>
      </c>
      <c r="E26" s="63" t="s">
        <v>398</v>
      </c>
      <c r="F26" s="64" t="s">
        <v>367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399</v>
      </c>
      <c r="D27" s="62" t="s">
        <v>272</v>
      </c>
      <c r="E27" s="63" t="s">
        <v>203</v>
      </c>
      <c r="F27" s="64" t="s">
        <v>367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400</v>
      </c>
      <c r="D28" s="62" t="s">
        <v>94</v>
      </c>
      <c r="E28" s="63" t="s">
        <v>203</v>
      </c>
      <c r="F28" s="64" t="s">
        <v>367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401</v>
      </c>
      <c r="D29" s="62" t="s">
        <v>402</v>
      </c>
      <c r="E29" s="63" t="s">
        <v>403</v>
      </c>
      <c r="F29" s="64" t="s">
        <v>367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404</v>
      </c>
      <c r="D30" s="62" t="s">
        <v>94</v>
      </c>
      <c r="E30" s="63" t="s">
        <v>222</v>
      </c>
      <c r="F30" s="64" t="s">
        <v>367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405</v>
      </c>
      <c r="D31" s="62" t="s">
        <v>406</v>
      </c>
      <c r="E31" s="63" t="s">
        <v>206</v>
      </c>
      <c r="F31" s="64" t="s">
        <v>367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407</v>
      </c>
      <c r="D32" s="62" t="s">
        <v>215</v>
      </c>
      <c r="E32" s="63" t="s">
        <v>206</v>
      </c>
      <c r="F32" s="64" t="s">
        <v>367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5" t="s">
        <v>408</v>
      </c>
      <c r="D33" s="62" t="s">
        <v>190</v>
      </c>
      <c r="E33" s="63" t="s">
        <v>186</v>
      </c>
      <c r="F33" s="64" t="s">
        <v>367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5" t="s">
        <v>409</v>
      </c>
      <c r="D34" s="62" t="s">
        <v>410</v>
      </c>
      <c r="E34" s="63" t="s">
        <v>265</v>
      </c>
      <c r="F34" s="64" t="s">
        <v>367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5" t="s">
        <v>443</v>
      </c>
      <c r="D35" s="62" t="s">
        <v>444</v>
      </c>
      <c r="E35" s="63" t="s">
        <v>265</v>
      </c>
      <c r="F35" s="64" t="s">
        <v>367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5" t="s">
        <v>411</v>
      </c>
      <c r="D36" s="62" t="s">
        <v>412</v>
      </c>
      <c r="E36" s="63" t="s">
        <v>223</v>
      </c>
      <c r="F36" s="64" t="s">
        <v>367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5" t="s">
        <v>413</v>
      </c>
      <c r="D37" s="62" t="s">
        <v>341</v>
      </c>
      <c r="E37" s="63" t="s">
        <v>414</v>
      </c>
      <c r="F37" s="64" t="s">
        <v>367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5" t="s">
        <v>415</v>
      </c>
      <c r="D38" s="62" t="s">
        <v>416</v>
      </c>
      <c r="E38" s="63" t="s">
        <v>208</v>
      </c>
      <c r="F38" s="64" t="s">
        <v>367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5" t="s">
        <v>417</v>
      </c>
      <c r="D39" s="62" t="s">
        <v>418</v>
      </c>
      <c r="E39" s="63" t="s">
        <v>419</v>
      </c>
      <c r="F39" s="64" t="s">
        <v>367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5" t="s">
        <v>420</v>
      </c>
      <c r="D40" s="62" t="s">
        <v>229</v>
      </c>
      <c r="E40" s="63" t="s">
        <v>333</v>
      </c>
      <c r="F40" s="64" t="s">
        <v>367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5" t="s">
        <v>421</v>
      </c>
      <c r="D41" s="62" t="s">
        <v>422</v>
      </c>
      <c r="E41" s="63" t="s">
        <v>224</v>
      </c>
      <c r="F41" s="64" t="s">
        <v>367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5" t="s">
        <v>423</v>
      </c>
      <c r="D42" s="62" t="s">
        <v>424</v>
      </c>
      <c r="E42" s="63" t="s">
        <v>425</v>
      </c>
      <c r="F42" s="64" t="s">
        <v>367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ref="B43:B49" si="1">A43</f>
        <v>35</v>
      </c>
      <c r="C43" s="65" t="s">
        <v>426</v>
      </c>
      <c r="D43" s="62" t="s">
        <v>427</v>
      </c>
      <c r="E43" s="63" t="s">
        <v>277</v>
      </c>
      <c r="F43" s="64" t="s">
        <v>367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5" t="s">
        <v>428</v>
      </c>
      <c r="D44" s="62" t="s">
        <v>94</v>
      </c>
      <c r="E44" s="63" t="s">
        <v>429</v>
      </c>
      <c r="F44" s="64" t="s">
        <v>367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5" t="s">
        <v>430</v>
      </c>
      <c r="D45" s="62" t="s">
        <v>431</v>
      </c>
      <c r="E45" s="63" t="s">
        <v>194</v>
      </c>
      <c r="F45" s="64" t="s">
        <v>367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5" t="s">
        <v>432</v>
      </c>
      <c r="D46" s="62" t="s">
        <v>433</v>
      </c>
      <c r="E46" s="63" t="s">
        <v>194</v>
      </c>
      <c r="F46" s="64" t="s">
        <v>367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5" t="s">
        <v>445</v>
      </c>
      <c r="D47" s="62" t="s">
        <v>332</v>
      </c>
      <c r="E47" s="63" t="s">
        <v>214</v>
      </c>
      <c r="F47" s="64" t="s">
        <v>367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5" t="s">
        <v>434</v>
      </c>
      <c r="D48" s="62" t="s">
        <v>435</v>
      </c>
      <c r="E48" s="63" t="s">
        <v>436</v>
      </c>
      <c r="F48" s="64" t="s">
        <v>367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5" t="s">
        <v>437</v>
      </c>
      <c r="D49" s="62" t="s">
        <v>230</v>
      </c>
      <c r="E49" s="63" t="s">
        <v>438</v>
      </c>
      <c r="F49" s="64" t="s">
        <v>367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8" t="s">
        <v>95</v>
      </c>
      <c r="B52" s="88"/>
      <c r="C52" s="88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6"/>
      <c r="B53" s="66"/>
      <c r="C53" s="66"/>
      <c r="D53" s="66"/>
      <c r="E53" s="66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97</v>
      </c>
      <c r="E5" s="82"/>
      <c r="F5" s="82"/>
      <c r="G5" s="82"/>
      <c r="H5" s="8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97</v>
      </c>
      <c r="E5" s="82"/>
      <c r="F5" s="82"/>
      <c r="G5" s="82"/>
      <c r="H5" s="82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101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82" t="s">
        <v>104</v>
      </c>
      <c r="E5" s="82"/>
      <c r="F5" s="82"/>
      <c r="G5" s="82"/>
      <c r="H5" s="82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183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71DCOJ11</vt:lpstr>
      <vt:lpstr>71DCOT11</vt:lpstr>
      <vt:lpstr>71DCOT12</vt:lpstr>
      <vt:lpstr>Tiếng Anh CN</vt:lpstr>
      <vt:lpstr>Toán 2</vt:lpstr>
      <vt:lpstr>70DCLG,LJ_ThuongMaiQT</vt:lpstr>
      <vt:lpstr>'70DCLG,LJ_ThuongMaiQT'!Print_Titles</vt:lpstr>
      <vt:lpstr>'71DCOJ11'!Print_Titles</vt:lpstr>
      <vt:lpstr>'71DCOT11'!Print_Titles</vt:lpstr>
      <vt:lpstr>'71DCOT12'!Print_Titles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2023-06-20T04:01:07Z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