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Thương mại điện tử 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4">'Thương mại điện tử 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7" i="78" l="1"/>
  <c r="B10" i="78"/>
  <c r="B11" i="78"/>
  <c r="B12" i="78"/>
  <c r="B13" i="78"/>
  <c r="B14" i="78"/>
  <c r="B9" i="78"/>
</calcChain>
</file>

<file path=xl/sharedStrings.xml><?xml version="1.0" encoding="utf-8"?>
<sst xmlns="http://schemas.openxmlformats.org/spreadsheetml/2006/main" count="840" uniqueCount="198">
  <si>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</si>
  <si>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</si>
  <si>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</si>
  <si>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</si>
  <si>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</si>
  <si>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</si>
  <si>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</si>
  <si>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</si>
  <si>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</si>
  <si>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</si>
  <si>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</si>
  <si>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</si>
  <si>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</si>
  <si>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</si>
  <si>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</si>
  <si>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</si>
  <si>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</si>
  <si>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</si>
  <si>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</si>
  <si>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</si>
  <si>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</si>
  <si>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</si>
  <si>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</si>
  <si>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</si>
  <si>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</si>
  <si>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</si>
  <si>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</si>
  <si>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</si>
  <si>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</si>
  <si>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</si>
  <si>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</si>
  <si>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</si>
  <si>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</si>
  <si>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</si>
  <si>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</si>
  <si>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</si>
  <si>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</si>
  <si>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</si>
  <si>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</si>
  <si>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</si>
  <si>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</si>
  <si>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</si>
  <si>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</si>
  <si>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</si>
  <si>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</si>
  <si>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</si>
  <si>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</si>
  <si>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</si>
  <si>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</si>
  <si>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</si>
  <si>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</si>
  <si>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</si>
  <si>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</si>
  <si>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</si>
  <si>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</si>
  <si>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</si>
  <si>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</si>
  <si>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</si>
  <si>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</si>
  <si>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</si>
  <si>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</si>
  <si>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</si>
  <si>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</si>
  <si>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</si>
  <si>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</si>
  <si>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</si>
  <si>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</si>
  <si>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</si>
  <si>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</si>
  <si>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</si>
  <si>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</si>
  <si>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</si>
  <si>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</si>
  <si>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</si>
  <si>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</si>
  <si>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</si>
  <si>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</si>
  <si>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</si>
  <si>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</si>
  <si>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</si>
  <si>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</si>
  <si>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</si>
  <si>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</si>
  <si>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</si>
  <si>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</si>
  <si>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</si>
  <si>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</si>
  <si>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</si>
  <si>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</si>
  <si>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</si>
  <si>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>71DCDT11</t>
  </si>
  <si>
    <t>71DCTT12014</t>
  </si>
  <si>
    <t>Nguyễn Trung Dũng</t>
  </si>
  <si>
    <t>71DCOT12020</t>
  </si>
  <si>
    <t>Lê Minh Đăng</t>
  </si>
  <si>
    <t>71DCDT11004</t>
  </si>
  <si>
    <t>Vũ Huy Hoàng</t>
  </si>
  <si>
    <t>71DCDT11905</t>
  </si>
  <si>
    <t>Lê Trung Kiên</t>
  </si>
  <si>
    <t>71DCTT12053</t>
  </si>
  <si>
    <t>Nguyễn Danh Mạnh</t>
  </si>
  <si>
    <t>71DCTT12072</t>
  </si>
  <si>
    <t>Kim Thị Vân Thanh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</si>
  <si>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</si>
  <si>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</si>
  <si>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</si>
  <si>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</si>
  <si>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</si>
  <si>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</si>
  <si>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</si>
  <si>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</si>
  <si>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</si>
  <si>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</si>
  <si>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</si>
  <si>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</si>
  <si>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</si>
  <si>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</si>
  <si>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</si>
  <si>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</si>
  <si>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</si>
  <si>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</si>
  <si>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</si>
  <si>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</si>
  <si>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</si>
  <si>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</si>
  <si>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</si>
  <si>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</si>
  <si>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</si>
  <si>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</si>
  <si>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</si>
  <si>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</si>
  <si>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</si>
  <si>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</si>
  <si>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</si>
  <si>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</si>
  <si>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</si>
  <si>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</si>
  <si>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</si>
  <si>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</si>
  <si>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</si>
  <si>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</si>
  <si>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</si>
  <si>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</si>
  <si>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</si>
  <si>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</si>
  <si>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</si>
  <si>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</si>
  <si>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</si>
  <si>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</si>
  <si>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</si>
  <si>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</si>
  <si>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</si>
  <si>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</si>
  <si>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</si>
  <si>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</si>
  <si>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</si>
  <si>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</si>
  <si>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</si>
  <si>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</si>
  <si>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</si>
  <si>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</si>
  <si>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</si>
  <si>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</si>
  <si>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</si>
  <si>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</si>
  <si>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</si>
  <si>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</si>
  <si>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</si>
  <si>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</si>
  <si>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</si>
  <si>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</si>
  <si>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</si>
  <si>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</si>
  <si>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</si>
  <si>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</si>
  <si>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</si>
  <si>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</si>
  <si>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</si>
  <si>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</si>
  <si>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</si>
  <si>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</si>
  <si>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</si>
  <si>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</si>
  <si>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</si>
  <si>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</si>
  <si>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</si>
  <si>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</si>
  <si>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</si>
  <si>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</si>
  <si>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</si>
  <si>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</si>
  <si>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2022-20223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</si>
  <si>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</si>
  <si>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r>
      <t>Ca thi:</t>
    </r>
    <r>
      <rPr>
        <b/>
        <sz val="11"/>
        <rFont val="Times New Roman"/>
        <family val="1"/>
      </rPr>
      <t xml:space="preserve"> Sáng</t>
    </r>
  </si>
  <si>
    <t>Danh sách gồm:</t>
  </si>
  <si>
    <r>
      <t xml:space="preserve">   Môn thi: Đồ án Điện tử </t>
    </r>
    <r>
      <rPr>
        <b/>
        <sz val="11"/>
        <rFont val="Times New Roman"/>
        <family val="1"/>
      </rPr>
      <t>- DC2DT24</t>
    </r>
  </si>
  <si>
    <r>
      <t xml:space="preserve">   Ngày thi: </t>
    </r>
    <r>
      <rPr>
        <b/>
        <sz val="11"/>
        <rFont val="Times New Roman"/>
        <family val="1"/>
      </rPr>
      <t>23/12/2022</t>
    </r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</si>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</sst>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20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color indexed="8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rgb="FF000000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 shrinkToFit="1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49" fontId="2" fillId="0" borderId="22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7" fillId="0" borderId="0" xfId="0" applyFont="1" applyAlignment="1"/>
    <xf numFmtId="164" fontId="8" fillId="0" borderId="0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18" fillId="0" borderId="0" xfId="0" applyNumberFormat="1" applyFont="1" applyFill="1" applyBorder="1" applyAlignment="1" applyProtection="1">
      <alignment horizontal="right"/>
    </xf>
    <xf numFmtId="0" fontId="16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9" fillId="0" borderId="24" xfId="0" applyFont="1" applyBorder="1"/>
    <xf numFmtId="0" fontId="19" fillId="0" borderId="6" xfId="0" applyFont="1" applyBorder="1"/>
    <xf numFmtId="0" fontId="19" fillId="0" borderId="10" xfId="0" applyFont="1" applyBorder="1"/>
    <xf numFmtId="49" fontId="19" fillId="0" borderId="23" xfId="0" applyNumberFormat="1" applyFont="1" applyBorder="1"/>
    <xf numFmtId="49" fontId="1" fillId="0" borderId="7" xfId="0" applyNumberFormat="1" applyFont="1" applyFill="1" applyBorder="1" applyAlignment="1" applyProtection="1">
      <alignment horizontal="center"/>
    </xf>
    <xf numFmtId="49" fontId="19" fillId="0" borderId="25" xfId="0" applyNumberFormat="1" applyFont="1" applyBorder="1"/>
    <xf numFmtId="49" fontId="1" fillId="0" borderId="11" xfId="0" applyNumberFormat="1" applyFont="1" applyFill="1" applyBorder="1" applyAlignment="1" applyProtection="1">
      <alignment horizontal="center"/>
    </xf>
    <xf numFmtId="49" fontId="19" fillId="0" borderId="26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8</v>
      </c>
      <c r="E5" s="61"/>
      <c r="F5" s="61"/>
      <c r="G5" s="61"/>
      <c r="H5" s="6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8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9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9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9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9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9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9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9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9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9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9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9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9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9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9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9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9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9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9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9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9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9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9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9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9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0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83</v>
      </c>
      <c r="E5" s="61"/>
      <c r="F5" s="61"/>
      <c r="G5" s="61"/>
      <c r="H5" s="6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86</v>
      </c>
      <c r="E5" s="61"/>
      <c r="F5" s="61"/>
      <c r="G5" s="61"/>
      <c r="H5" s="6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88</v>
      </c>
      <c r="E5" s="61"/>
      <c r="F5" s="61"/>
      <c r="G5" s="61"/>
      <c r="H5" s="6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view="pageLayout" topLeftCell="A2" zoomScale="115" zoomScaleNormal="100" zoomScalePageLayoutView="115" workbookViewId="0">
      <selection activeCell="C9" sqref="C9:E1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191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89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51" t="s">
        <v>195</v>
      </c>
      <c r="E4" s="51"/>
      <c r="F4" s="51"/>
      <c r="G4" s="51"/>
      <c r="H4" s="51"/>
      <c r="J4" s="53" t="s">
        <v>192</v>
      </c>
      <c r="K4" s="8"/>
      <c r="L4" s="8"/>
    </row>
    <row r="5" spans="1:16" s="2" customFormat="1" ht="15">
      <c r="B5" s="2" t="s">
        <v>197</v>
      </c>
      <c r="D5" s="69" t="s">
        <v>196</v>
      </c>
      <c r="E5" s="69"/>
      <c r="F5" s="69"/>
      <c r="G5" s="69"/>
      <c r="H5" s="69"/>
      <c r="J5" s="52" t="s">
        <v>193</v>
      </c>
      <c r="K5" s="52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8">
        <v>1</v>
      </c>
      <c r="B9" s="19">
        <f>A9</f>
        <v>1</v>
      </c>
      <c r="C9" s="73" t="s">
        <v>91</v>
      </c>
      <c r="D9" s="70" t="s">
        <v>92</v>
      </c>
      <c r="E9" s="74" t="s">
        <v>90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4" si="0">A10</f>
        <v>2</v>
      </c>
      <c r="C10" s="75" t="s">
        <v>93</v>
      </c>
      <c r="D10" s="71" t="s">
        <v>94</v>
      </c>
      <c r="E10" s="76" t="s">
        <v>90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75" t="s">
        <v>95</v>
      </c>
      <c r="D11" s="71" t="s">
        <v>96</v>
      </c>
      <c r="E11" s="76" t="s">
        <v>90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75" t="s">
        <v>97</v>
      </c>
      <c r="D12" s="71" t="s">
        <v>98</v>
      </c>
      <c r="E12" s="76" t="s">
        <v>90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si="0"/>
        <v>5</v>
      </c>
      <c r="C13" s="75" t="s">
        <v>99</v>
      </c>
      <c r="D13" s="71" t="s">
        <v>100</v>
      </c>
      <c r="E13" s="76" t="s">
        <v>90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f t="shared" si="0"/>
        <v>6</v>
      </c>
      <c r="C14" s="77" t="s">
        <v>101</v>
      </c>
      <c r="D14" s="72" t="s">
        <v>102</v>
      </c>
      <c r="E14" s="76" t="s">
        <v>90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25"/>
      <c r="B15" s="26"/>
      <c r="C15" s="47"/>
      <c r="D15" s="44"/>
      <c r="E15" s="29"/>
      <c r="F15" s="30"/>
      <c r="G15" s="31"/>
      <c r="H15" s="31"/>
      <c r="I15" s="31"/>
      <c r="J15" s="31"/>
      <c r="K15" s="31"/>
      <c r="L15" s="31"/>
      <c r="N15" s="39"/>
    </row>
    <row r="16" spans="1:16" s="5" customFormat="1" ht="12" customHeight="1"/>
    <row r="17" spans="1:12" ht="15">
      <c r="A17" s="67" t="s">
        <v>194</v>
      </c>
      <c r="B17" s="67"/>
      <c r="C17" s="67"/>
      <c r="D17" s="54" t="str">
        <f>COUNT(A9:A15) &amp; " sinh viên"</f>
        <v>6 sinh viên</v>
      </c>
      <c r="E17" s="33" t="s">
        <v>77</v>
      </c>
      <c r="F17" s="4"/>
      <c r="G17" s="4"/>
      <c r="H17" s="34" t="s">
        <v>78</v>
      </c>
      <c r="I17" s="4"/>
    </row>
    <row r="18" spans="1:12" ht="8.25" customHeight="1">
      <c r="A18" s="32"/>
      <c r="B18" s="32"/>
      <c r="C18" s="32"/>
      <c r="D18" s="32"/>
      <c r="E18" s="33"/>
      <c r="F18" s="4"/>
      <c r="G18" s="4"/>
      <c r="H18" s="34"/>
      <c r="I18" s="4"/>
    </row>
    <row r="19" spans="1:12" ht="15">
      <c r="A19" s="35"/>
      <c r="B19" s="4" t="s">
        <v>79</v>
      </c>
      <c r="C19" s="4"/>
      <c r="D19" s="4"/>
      <c r="E19" s="4" t="s">
        <v>80</v>
      </c>
      <c r="F19" s="36"/>
      <c r="G19" s="35"/>
      <c r="H19" s="37"/>
      <c r="I19" s="4" t="s">
        <v>81</v>
      </c>
    </row>
    <row r="20" spans="1:12" s="5" customFormat="1" ht="15.75"/>
    <row r="21" spans="1:12" s="5" customFormat="1" ht="15.75">
      <c r="A21" s="35"/>
      <c r="B21" s="4"/>
      <c r="C21" s="4"/>
      <c r="D21" s="4"/>
      <c r="E21" s="4"/>
      <c r="F21" s="36"/>
      <c r="G21" s="35"/>
      <c r="H21" s="37"/>
      <c r="I21" s="4"/>
      <c r="J21" s="46"/>
      <c r="K21" s="46"/>
      <c r="L21" s="46"/>
    </row>
    <row r="22" spans="1:12" s="5" customFormat="1" ht="15.75">
      <c r="A22" s="35"/>
      <c r="B22" s="4"/>
      <c r="C22" s="4"/>
      <c r="D22" s="4"/>
      <c r="E22" s="4"/>
      <c r="F22" s="36"/>
      <c r="G22" s="35"/>
      <c r="H22" s="37"/>
      <c r="I22" s="4"/>
      <c r="J22" s="46"/>
      <c r="K22" s="46"/>
      <c r="L22" s="46"/>
    </row>
    <row r="23" spans="1:12" s="5" customFormat="1" ht="15.75">
      <c r="A23" s="35"/>
      <c r="B23" s="4"/>
      <c r="C23" s="4"/>
      <c r="D23" s="4"/>
      <c r="E23" s="4"/>
      <c r="F23" s="36"/>
      <c r="G23" s="35"/>
      <c r="H23" s="37"/>
      <c r="I23" s="4"/>
      <c r="J23" s="46"/>
      <c r="K23" s="46"/>
      <c r="L23" s="46"/>
    </row>
    <row r="24" spans="1:12" s="5" customFormat="1" ht="15.75">
      <c r="A24" s="35"/>
      <c r="B24" s="4"/>
      <c r="C24" s="4"/>
      <c r="D24" s="4"/>
      <c r="E24" s="4"/>
      <c r="F24" s="36"/>
      <c r="G24" s="35"/>
      <c r="H24" s="37"/>
      <c r="I24" s="4"/>
      <c r="J24" s="46"/>
      <c r="K24" s="46"/>
      <c r="L24" s="46"/>
    </row>
    <row r="25" spans="1:12" s="5" customFormat="1" ht="15.75"/>
  </sheetData>
  <mergeCells count="15">
    <mergeCell ref="A17:C17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103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104</v>
      </c>
      <c r="E5" s="61"/>
      <c r="F5" s="61"/>
      <c r="G5" s="61"/>
      <c r="H5" s="61"/>
      <c r="J5" s="41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106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104</v>
      </c>
      <c r="E5" s="61"/>
      <c r="F5" s="61"/>
      <c r="G5" s="61"/>
      <c r="H5" s="61"/>
      <c r="J5" s="41" t="s">
        <v>107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108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8" t="s">
        <v>109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110</v>
      </c>
      <c r="D5" s="61" t="s">
        <v>111</v>
      </c>
      <c r="E5" s="61"/>
      <c r="F5" s="61"/>
      <c r="G5" s="61"/>
      <c r="H5" s="61"/>
      <c r="J5" s="9" t="s">
        <v>112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20.25" customHeight="1">
      <c r="A9" s="11">
        <v>1</v>
      </c>
      <c r="B9" s="12">
        <v>1</v>
      </c>
      <c r="C9" s="13" t="s">
        <v>113</v>
      </c>
      <c r="D9" s="14" t="s">
        <v>114</v>
      </c>
      <c r="E9" s="15" t="s">
        <v>115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116</v>
      </c>
      <c r="D10" s="21" t="s">
        <v>117</v>
      </c>
      <c r="E10" s="22" t="s">
        <v>115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118</v>
      </c>
      <c r="D11" s="21" t="s">
        <v>119</v>
      </c>
      <c r="E11" s="22" t="s">
        <v>120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121</v>
      </c>
      <c r="D12" s="21" t="s">
        <v>122</v>
      </c>
      <c r="E12" s="22" t="s">
        <v>120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123</v>
      </c>
      <c r="D13" s="21" t="s">
        <v>124</v>
      </c>
      <c r="E13" s="22" t="s">
        <v>120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125</v>
      </c>
      <c r="D14" s="21" t="s">
        <v>126</v>
      </c>
      <c r="E14" s="22" t="s">
        <v>115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127</v>
      </c>
      <c r="D15" s="21" t="s">
        <v>128</v>
      </c>
      <c r="E15" s="22" t="s">
        <v>120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129</v>
      </c>
      <c r="D16" s="21" t="s">
        <v>130</v>
      </c>
      <c r="E16" s="22" t="s">
        <v>115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131</v>
      </c>
      <c r="D17" s="21" t="s">
        <v>132</v>
      </c>
      <c r="E17" s="22" t="s">
        <v>120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133</v>
      </c>
      <c r="D18" s="21" t="s">
        <v>134</v>
      </c>
      <c r="E18" s="22" t="s">
        <v>120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135</v>
      </c>
      <c r="D19" s="21" t="s">
        <v>136</v>
      </c>
      <c r="E19" s="22" t="s">
        <v>120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137</v>
      </c>
      <c r="D20" s="21" t="s">
        <v>138</v>
      </c>
      <c r="E20" s="22" t="s">
        <v>120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139</v>
      </c>
      <c r="D21" s="21" t="s">
        <v>140</v>
      </c>
      <c r="E21" s="22" t="s">
        <v>115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141</v>
      </c>
      <c r="D22" s="21" t="s">
        <v>142</v>
      </c>
      <c r="E22" s="22" t="s">
        <v>115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143</v>
      </c>
      <c r="D23" s="21" t="s">
        <v>144</v>
      </c>
      <c r="E23" s="22" t="s">
        <v>120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145</v>
      </c>
      <c r="D24" s="21" t="s">
        <v>146</v>
      </c>
      <c r="E24" s="22" t="s">
        <v>120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147</v>
      </c>
      <c r="D25" s="21" t="s">
        <v>148</v>
      </c>
      <c r="E25" s="22" t="s">
        <v>115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149</v>
      </c>
      <c r="D26" s="21" t="s">
        <v>150</v>
      </c>
      <c r="E26" s="22" t="s">
        <v>120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151</v>
      </c>
      <c r="D27" s="21" t="s">
        <v>152</v>
      </c>
      <c r="E27" s="22" t="s">
        <v>120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153</v>
      </c>
      <c r="D28" s="21" t="s">
        <v>154</v>
      </c>
      <c r="E28" s="22" t="s">
        <v>120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155</v>
      </c>
      <c r="D29" s="21" t="s">
        <v>156</v>
      </c>
      <c r="E29" s="22" t="s">
        <v>120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157</v>
      </c>
      <c r="D30" s="21" t="s">
        <v>158</v>
      </c>
      <c r="E30" s="22" t="s">
        <v>120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159</v>
      </c>
      <c r="D31" s="21" t="s">
        <v>160</v>
      </c>
      <c r="E31" s="22" t="s">
        <v>115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161</v>
      </c>
      <c r="D32" s="21" t="s">
        <v>162</v>
      </c>
      <c r="E32" s="22" t="s">
        <v>115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163</v>
      </c>
      <c r="D33" s="21" t="s">
        <v>164</v>
      </c>
      <c r="E33" s="22" t="s">
        <v>115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165</v>
      </c>
      <c r="D34" s="21" t="s">
        <v>166</v>
      </c>
      <c r="E34" s="22" t="s">
        <v>115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167</v>
      </c>
      <c r="D35" s="21" t="s">
        <v>168</v>
      </c>
      <c r="E35" s="22" t="s">
        <v>115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169</v>
      </c>
      <c r="D36" s="21" t="s">
        <v>170</v>
      </c>
      <c r="E36" s="22" t="s">
        <v>115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171</v>
      </c>
      <c r="D37" s="21" t="s">
        <v>172</v>
      </c>
      <c r="E37" s="22" t="s">
        <v>115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173</v>
      </c>
      <c r="D38" s="21" t="s">
        <v>174</v>
      </c>
      <c r="E38" s="22" t="s">
        <v>115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175</v>
      </c>
      <c r="D39" s="21" t="s">
        <v>176</v>
      </c>
      <c r="E39" s="22" t="s">
        <v>115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177</v>
      </c>
      <c r="D40" s="21" t="s">
        <v>178</v>
      </c>
      <c r="E40" s="22" t="s">
        <v>115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179</v>
      </c>
      <c r="D41" s="21" t="s">
        <v>178</v>
      </c>
      <c r="E41" s="22" t="s">
        <v>115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180</v>
      </c>
      <c r="D42" s="21" t="s">
        <v>181</v>
      </c>
      <c r="E42" s="22" t="s">
        <v>115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182</v>
      </c>
      <c r="D43" s="21" t="s">
        <v>183</v>
      </c>
      <c r="E43" s="22" t="s">
        <v>115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184</v>
      </c>
      <c r="D44" s="21" t="s">
        <v>185</v>
      </c>
      <c r="E44" s="22" t="s">
        <v>115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186</v>
      </c>
      <c r="D45" s="21" t="s">
        <v>187</v>
      </c>
      <c r="E45" s="22" t="s">
        <v>115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188</v>
      </c>
      <c r="D46" s="21" t="s">
        <v>189</v>
      </c>
      <c r="E46" s="22" t="s">
        <v>115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55" t="s">
        <v>190</v>
      </c>
      <c r="B49" s="55"/>
      <c r="C49" s="55"/>
      <c r="D49" s="5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Thương mại điện tử 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'PP NCKH'!Print_Titles</vt:lpstr>
      <vt:lpstr>'Thương mại điện tử 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2022-12-15T04:26:18Z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