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1" i="82" l="1"/>
  <c r="B58" i="82"/>
  <c r="B57" i="82"/>
  <c r="B56" i="82"/>
  <c r="B55" i="82"/>
  <c r="B54" i="82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5" i="81" l="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53" i="81" l="1"/>
  <c r="B11" i="81"/>
  <c r="B10" i="81"/>
  <c r="B9" i="81"/>
</calcChain>
</file>

<file path=xl/sharedStrings.xml><?xml version="1.0" encoding="utf-8"?>
<sst xmlns="http://schemas.openxmlformats.org/spreadsheetml/2006/main" count="1226" uniqueCount="405">
  <si>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</si>
  <si>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</si>
  <si>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</si>
  <si>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</si>
  <si>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</si>
  <si>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</si>
  <si>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</si>
  <si>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</si>
  <si>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</si>
  <si>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</si>
  <si>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</si>
  <si>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</si>
  <si>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</si>
  <si>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</si>
  <si>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</si>
  <si>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</si>
  <si>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</si>
  <si>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</si>
  <si>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</si>
  <si>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</si>
  <si>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</si>
  <si>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</si>
  <si>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</si>
  <si>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</si>
  <si>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</si>
  <si>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</si>
  <si>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</si>
  <si>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</si>
  <si>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</si>
  <si>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</si>
  <si>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</si>
  <si>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</si>
  <si>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</si>
  <si>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</si>
  <si>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</si>
  <si>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</si>
  <si>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</si>
  <si>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</si>
  <si>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</si>
  <si>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</si>
  <si>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</si>
  <si>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</si>
  <si>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</si>
  <si>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</si>
  <si>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</si>
  <si>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</si>
  <si>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</si>
  <si>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</si>
  <si>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</si>
  <si>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</si>
  <si>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</si>
  <si>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</si>
  <si>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</si>
  <si>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</si>
  <si>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</si>
  <si>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</si>
  <si>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</si>
  <si>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</si>
  <si>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</si>
  <si>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</si>
  <si>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</si>
  <si>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</si>
  <si>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</si>
  <si>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</si>
  <si>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</si>
  <si>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</si>
  <si>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</si>
  <si>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</si>
  <si>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</si>
  <si>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</si>
  <si>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</si>
  <si>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</si>
  <si>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</si>
  <si>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</si>
  <si>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</si>
  <si>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</si>
  <si>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</si>
  <si>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</si>
  <si>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</si>
  <si>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</si>
  <si>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</si>
  <si>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</si>
  <si>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</si>
  <si>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</si>
  <si>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</si>
  <si>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</si>
  <si>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</si>
  <si>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</si>
  <si>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</si>
  <si>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</si>
  <si>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</si>
  <si>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</si>
  <si>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</si>
  <si>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</si>
  <si>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</si>
  <si>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</si>
  <si>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</si>
  <si>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</si>
  <si>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</si>
  <si>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</si>
  <si>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</si>
  <si>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</si>
  <si>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</si>
  <si>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</si>
  <si>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</si>
  <si>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</si>
  <si>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</si>
  <si>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</si>
  <si>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</si>
  <si>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</si>
  <si>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</si>
  <si>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</si>
  <si>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</si>
  <si>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</si>
  <si>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</si>
  <si>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</si>
  <si>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</si>
  <si>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</si>
  <si>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</si>
  <si>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</si>
  <si>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</si>
  <si>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</si>
  <si>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</si>
  <si>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</si>
  <si>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</si>
  <si>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</si>
  <si>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</si>
  <si>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</si>
  <si>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</si>
  <si>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</si>
  <si>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</si>
  <si>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</si>
  <si>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</si>
  <si>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</si>
  <si>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</si>
  <si>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</si>
  <si>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</si>
  <si>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</si>
  <si>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</si>
  <si>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</si>
  <si>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</si>
  <si>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</si>
  <si>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</si>
  <si>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</si>
  <si>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</si>
  <si>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</si>
  <si>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</si>
  <si>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</si>
  <si>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</si>
  <si>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</si>
  <si>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</si>
  <si>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</si>
  <si>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</si>
  <si>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</si>
  <si>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</si>
  <si>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</si>
  <si>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</si>
  <si>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</si>
  <si>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</si>
  <si>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</si>
  <si>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</si>
  <si>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</si>
  <si>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</si>
  <si>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</si>
  <si>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</si>
  <si>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</si>
  <si>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</si>
  <si>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</si>
  <si>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</si>
  <si>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</si>
  <si>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</si>
  <si>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</si>
  <si>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</si>
  <si>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</si>
  <si>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</si>
  <si>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</si>
  <si>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</si>
  <si>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</si>
  <si>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</si>
  <si>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</si>
  <si>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</si>
  <si>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</si>
  <si>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</si>
  <si>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</si>
  <si>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</si>
  <si>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Văn</t>
  </si>
  <si>
    <t>Công</t>
  </si>
  <si>
    <t>Dũng</t>
  </si>
  <si>
    <t>Đạt</t>
  </si>
  <si>
    <t>Nguyễn Anh</t>
  </si>
  <si>
    <t>Đức</t>
  </si>
  <si>
    <t>Nguyễn Tiến</t>
  </si>
  <si>
    <t>Hiệp</t>
  </si>
  <si>
    <t>Hiếu</t>
  </si>
  <si>
    <t>Hoàng</t>
  </si>
  <si>
    <t>Hùng</t>
  </si>
  <si>
    <t>Kiên</t>
  </si>
  <si>
    <t>Linh</t>
  </si>
  <si>
    <t>Long</t>
  </si>
  <si>
    <t>Nam</t>
  </si>
  <si>
    <t>Đỗ Việt</t>
  </si>
  <si>
    <t>Quân</t>
  </si>
  <si>
    <t>Quý</t>
  </si>
  <si>
    <t>Trần Văn</t>
  </si>
  <si>
    <t>Phạm Văn</t>
  </si>
  <si>
    <t>Thanh</t>
  </si>
  <si>
    <t>Nguyễn Trường</t>
  </si>
  <si>
    <t>Thành</t>
  </si>
  <si>
    <t>Thắng</t>
  </si>
  <si>
    <t>Thọ</t>
  </si>
  <si>
    <t>Nguyễn Minh</t>
  </si>
  <si>
    <t>Trường</t>
  </si>
  <si>
    <t>Tuấn</t>
  </si>
  <si>
    <t>Tùng</t>
  </si>
  <si>
    <t>Kết cấu tính toán động cơ (DC3CK41)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</si>
  <si>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</si>
  <si>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02/01/2024</t>
  </si>
  <si>
    <t>Ca 1</t>
  </si>
  <si>
    <t>72DCOT10106</t>
  </si>
  <si>
    <t>Nguyễn Hoàng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</si>
  <si>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</si>
  <si>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</si>
  <si>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</si>
  <si>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</si>
  <si>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</si>
  <si>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</si>
  <si>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</si>
  <si>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</si>
  <si>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</si>
  <si>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</si>
  <si>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</si>
  <si>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</si>
  <si>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</si>
  <si>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</si>
  <si>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</si>
  <si>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</si>
  <si>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</si>
  <si>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</si>
  <si>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</si>
  <si>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</si>
  <si>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</si>
  <si>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</si>
  <si>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</si>
  <si>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</si>
  <si>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</si>
  <si>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</si>
  <si>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72DCOT10109</t>
  </si>
  <si>
    <t>Lê Minh</t>
  </si>
  <si>
    <t>72DCOT10108</t>
  </si>
  <si>
    <t>72DCOT10002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</si>
  <si>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</si>
  <si>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</si>
  <si>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</si>
  <si>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</si>
  <si>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</si>
  <si>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</si>
  <si>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</si>
  <si>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</si>
  <si>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</si>
  <si>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</si>
  <si>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</si>
  <si>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</si>
  <si>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</si>
  <si>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</si>
  <si>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</si>
  <si>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</si>
  <si>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</si>
  <si>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</si>
  <si>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</si>
  <si>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</si>
  <si>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</si>
  <si>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</si>
  <si>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</si>
  <si>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</si>
  <si>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</si>
  <si>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</si>
  <si>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</si>
  <si>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</si>
  <si>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</si>
  <si>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</si>
  <si>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</si>
  <si>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</si>
  <si>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</si>
  <si>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72DCOT10010</t>
  </si>
  <si>
    <t>Đoàn Minh</t>
  </si>
  <si>
    <t>72DCOT10046</t>
  </si>
  <si>
    <t>Đào Bá</t>
  </si>
  <si>
    <t>Sơn</t>
  </si>
  <si>
    <t>72DCOT10023</t>
  </si>
  <si>
    <t>Phùng Thanh</t>
  </si>
  <si>
    <t>72DCOT10011</t>
  </si>
  <si>
    <t>Vũ Hồng</t>
  </si>
  <si>
    <t>72DCOT10033</t>
  </si>
  <si>
    <t>Lại Phú Minh</t>
  </si>
  <si>
    <t>72DCOT10103</t>
  </si>
  <si>
    <t>72DCOT10038</t>
  </si>
  <si>
    <t>Nguyễn Hữu</t>
  </si>
  <si>
    <t>72DCOT10115</t>
  </si>
  <si>
    <t>Bùi Văn</t>
  </si>
  <si>
    <t>Toàn</t>
  </si>
  <si>
    <t>72DCOT10114</t>
  </si>
  <si>
    <t>Đỗ Văn</t>
  </si>
  <si>
    <t>72DCOT10026</t>
  </si>
  <si>
    <t>Tú</t>
  </si>
  <si>
    <t>72DCOT10029</t>
  </si>
  <si>
    <t>72DCOT10032</t>
  </si>
  <si>
    <t>Nguyễn Thanh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</si>
  <si>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</si>
  <si>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</si>
  <si>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</si>
  <si>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</si>
  <si>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</si>
  <si>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</si>
  <si>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</si>
  <si>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</si>
  <si>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</si>
  <si>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</si>
  <si>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</si>
  <si>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</si>
  <si>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</si>
  <si>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</si>
  <si>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</si>
  <si>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</si>
  <si>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</si>
  <si>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</si>
  <si>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</si>
  <si>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</si>
  <si>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72DCOT10119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</si>
  <si>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</si>
  <si>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</si>
  <si>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</si>
  <si>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</si>
  <si>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</si>
  <si>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</si>
  <si>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</si>
  <si>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</si>
  <si>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</si>
  <si>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</si>
  <si>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</si>
  <si>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</si>
  <si>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</si>
  <si>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</si>
  <si>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</si>
  <si>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</si>
  <si>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</si>
  <si>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</si>
  <si>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</si>
  <si>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</si>
  <si>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</si>
  <si>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</si>
  <si>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</si>
  <si>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72DCOT10069</t>
  </si>
  <si>
    <t>Đỗ Đức</t>
  </si>
  <si>
    <t>Mạnh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</si>
  <si>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</si>
  <si>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</si>
  <si>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</si>
  <si>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</si>
  <si>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</si>
  <si>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</si>
  <si>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</si>
  <si>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</si>
  <si>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</si>
  <si>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</si>
  <si>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72DCOT10061</t>
  </si>
  <si>
    <t>Nguyễn Lê Đình</t>
  </si>
  <si>
    <t>Quốc</t>
  </si>
  <si>
    <t>72DCOT10090</t>
  </si>
  <si>
    <t>Hoàng Phú</t>
  </si>
  <si>
    <t>72DCOT10089</t>
  </si>
  <si>
    <t>Nguyễn Bảo</t>
  </si>
  <si>
    <t>72DCOT10122</t>
  </si>
  <si>
    <t>Bùi Ngọc</t>
  </si>
  <si>
    <t>72DCOT10088</t>
  </si>
  <si>
    <t>Nguyễn Đức</t>
  </si>
  <si>
    <t>Tâm</t>
  </si>
  <si>
    <t>72DCOT10127</t>
  </si>
  <si>
    <t>Văn Danh</t>
  </si>
  <si>
    <t>Thái</t>
  </si>
  <si>
    <t>72DCOT10136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</si>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</sst>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view="pageLayout" zoomScale="115" zoomScaleNormal="100" zoomScalePageLayoutView="115" workbookViewId="0">
      <selection activeCell="I48" sqref="I48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214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6.5" customHeight="1">
      <c r="B5" s="2" t="s">
        <v>215</v>
      </c>
      <c r="D5" s="47" t="s">
        <v>92</v>
      </c>
      <c r="E5" s="84" t="s">
        <v>216</v>
      </c>
      <c r="F5" s="83"/>
      <c r="G5" s="48"/>
      <c r="H5" s="48"/>
      <c r="I5" s="48"/>
      <c r="K5" s="54" t="s">
        <v>93</v>
      </c>
      <c r="L5" s="55" t="s">
        <v>217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218</v>
      </c>
      <c r="D9" s="62" t="s">
        <v>219</v>
      </c>
      <c r="E9" s="63" t="s">
        <v>184</v>
      </c>
      <c r="F9" s="64" t="s">
        <v>220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221</v>
      </c>
      <c r="D10" s="62" t="s">
        <v>222</v>
      </c>
      <c r="E10" s="63" t="s">
        <v>184</v>
      </c>
      <c r="F10" s="64" t="s">
        <v>220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223</v>
      </c>
      <c r="D11" s="62" t="s">
        <v>224</v>
      </c>
      <c r="E11" s="63" t="s">
        <v>184</v>
      </c>
      <c r="F11" s="64" t="s">
        <v>220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225</v>
      </c>
      <c r="D12" s="62" t="s">
        <v>226</v>
      </c>
      <c r="E12" s="63" t="s">
        <v>184</v>
      </c>
      <c r="F12" s="64" t="s">
        <v>220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227</v>
      </c>
      <c r="D13" s="62" t="s">
        <v>228</v>
      </c>
      <c r="E13" s="63" t="s">
        <v>229</v>
      </c>
      <c r="F13" s="64" t="s">
        <v>220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230</v>
      </c>
      <c r="D14" s="62" t="s">
        <v>231</v>
      </c>
      <c r="E14" s="63" t="s">
        <v>229</v>
      </c>
      <c r="F14" s="64" t="s">
        <v>220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232</v>
      </c>
      <c r="D15" s="62" t="s">
        <v>233</v>
      </c>
      <c r="E15" s="63" t="s">
        <v>187</v>
      </c>
      <c r="F15" s="64" t="s">
        <v>220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5" t="s">
        <v>234</v>
      </c>
      <c r="D16" s="62" t="s">
        <v>235</v>
      </c>
      <c r="E16" s="63" t="s">
        <v>187</v>
      </c>
      <c r="F16" s="64" t="s">
        <v>220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5" t="s">
        <v>236</v>
      </c>
      <c r="D17" s="62" t="s">
        <v>237</v>
      </c>
      <c r="E17" s="63" t="s">
        <v>238</v>
      </c>
      <c r="F17" s="64" t="s">
        <v>220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5" t="s">
        <v>239</v>
      </c>
      <c r="D18" s="62" t="s">
        <v>240</v>
      </c>
      <c r="E18" s="63" t="s">
        <v>188</v>
      </c>
      <c r="F18" s="64" t="s">
        <v>220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5" t="s">
        <v>241</v>
      </c>
      <c r="D19" s="62" t="s">
        <v>242</v>
      </c>
      <c r="E19" s="63" t="s">
        <v>190</v>
      </c>
      <c r="F19" s="64" t="s">
        <v>220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5" t="s">
        <v>243</v>
      </c>
      <c r="D20" s="62" t="s">
        <v>185</v>
      </c>
      <c r="E20" s="63" t="s">
        <v>244</v>
      </c>
      <c r="F20" s="64" t="s">
        <v>220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5" t="s">
        <v>245</v>
      </c>
      <c r="D21" s="62" t="s">
        <v>200</v>
      </c>
      <c r="E21" s="63" t="s">
        <v>193</v>
      </c>
      <c r="F21" s="64" t="s">
        <v>220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5" t="s">
        <v>246</v>
      </c>
      <c r="D22" s="62" t="s">
        <v>247</v>
      </c>
      <c r="E22" s="63" t="s">
        <v>193</v>
      </c>
      <c r="F22" s="64" t="s">
        <v>220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248</v>
      </c>
      <c r="D23" s="62" t="s">
        <v>210</v>
      </c>
      <c r="E23" s="63" t="s">
        <v>193</v>
      </c>
      <c r="F23" s="64" t="s">
        <v>220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249</v>
      </c>
      <c r="D24" s="62" t="s">
        <v>247</v>
      </c>
      <c r="E24" s="63" t="s">
        <v>194</v>
      </c>
      <c r="F24" s="64" t="s">
        <v>220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250</v>
      </c>
      <c r="D25" s="62" t="s">
        <v>251</v>
      </c>
      <c r="E25" s="63" t="s">
        <v>194</v>
      </c>
      <c r="F25" s="64" t="s">
        <v>220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252</v>
      </c>
      <c r="D26" s="62" t="s">
        <v>253</v>
      </c>
      <c r="E26" s="63" t="s">
        <v>194</v>
      </c>
      <c r="F26" s="64" t="s">
        <v>220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254</v>
      </c>
      <c r="D27" s="62" t="s">
        <v>255</v>
      </c>
      <c r="E27" s="63" t="s">
        <v>256</v>
      </c>
      <c r="F27" s="64" t="s">
        <v>220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257</v>
      </c>
      <c r="D28" s="62" t="s">
        <v>253</v>
      </c>
      <c r="E28" s="63" t="s">
        <v>256</v>
      </c>
      <c r="F28" s="64" t="s">
        <v>220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258</v>
      </c>
      <c r="D29" s="62" t="s">
        <v>259</v>
      </c>
      <c r="E29" s="63" t="s">
        <v>260</v>
      </c>
      <c r="F29" s="64" t="s">
        <v>220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261</v>
      </c>
      <c r="D30" s="62" t="s">
        <v>262</v>
      </c>
      <c r="E30" s="63" t="s">
        <v>263</v>
      </c>
      <c r="F30" s="64" t="s">
        <v>220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264</v>
      </c>
      <c r="D31" s="62" t="s">
        <v>265</v>
      </c>
      <c r="E31" s="63" t="s">
        <v>197</v>
      </c>
      <c r="F31" s="64" t="s">
        <v>220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266</v>
      </c>
      <c r="D32" s="62" t="s">
        <v>267</v>
      </c>
      <c r="E32" s="63" t="s">
        <v>198</v>
      </c>
      <c r="F32" s="64" t="s">
        <v>220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5" t="s">
        <v>268</v>
      </c>
      <c r="D33" s="62" t="s">
        <v>269</v>
      </c>
      <c r="E33" s="63" t="s">
        <v>270</v>
      </c>
      <c r="F33" s="64" t="s">
        <v>220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5" t="s">
        <v>271</v>
      </c>
      <c r="D34" s="62" t="s">
        <v>253</v>
      </c>
      <c r="E34" s="63" t="s">
        <v>272</v>
      </c>
      <c r="F34" s="64" t="s">
        <v>220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ref="B35:B50" si="3">A35</f>
        <v>27</v>
      </c>
      <c r="C35" s="65" t="s">
        <v>273</v>
      </c>
      <c r="D35" s="62" t="s">
        <v>274</v>
      </c>
      <c r="E35" s="63" t="s">
        <v>275</v>
      </c>
      <c r="F35" s="64" t="s">
        <v>220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5" t="s">
        <v>276</v>
      </c>
      <c r="D36" s="62" t="s">
        <v>277</v>
      </c>
      <c r="E36" s="63" t="s">
        <v>278</v>
      </c>
      <c r="F36" s="64" t="s">
        <v>220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5" t="s">
        <v>279</v>
      </c>
      <c r="D37" s="68" t="s">
        <v>280</v>
      </c>
      <c r="E37" s="69" t="s">
        <v>281</v>
      </c>
      <c r="F37" s="64" t="s">
        <v>220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5" t="s">
        <v>282</v>
      </c>
      <c r="D38" s="62" t="s">
        <v>231</v>
      </c>
      <c r="E38" s="63" t="s">
        <v>281</v>
      </c>
      <c r="F38" s="64" t="s">
        <v>220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5" t="s">
        <v>283</v>
      </c>
      <c r="D39" s="62" t="s">
        <v>284</v>
      </c>
      <c r="E39" s="63" t="s">
        <v>201</v>
      </c>
      <c r="F39" s="64" t="s">
        <v>220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5" t="s">
        <v>285</v>
      </c>
      <c r="D40" s="62" t="s">
        <v>286</v>
      </c>
      <c r="E40" s="63" t="s">
        <v>287</v>
      </c>
      <c r="F40" s="64" t="s">
        <v>220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5" t="s">
        <v>288</v>
      </c>
      <c r="D41" s="62" t="s">
        <v>289</v>
      </c>
      <c r="E41" s="63" t="s">
        <v>287</v>
      </c>
      <c r="F41" s="64" t="s">
        <v>220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5" t="s">
        <v>290</v>
      </c>
      <c r="D42" s="62" t="s">
        <v>291</v>
      </c>
      <c r="E42" s="63" t="s">
        <v>287</v>
      </c>
      <c r="F42" s="64" t="s">
        <v>220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3"/>
        <v>35</v>
      </c>
      <c r="C43" s="65" t="s">
        <v>292</v>
      </c>
      <c r="D43" s="62" t="s">
        <v>293</v>
      </c>
      <c r="E43" s="63" t="s">
        <v>207</v>
      </c>
      <c r="F43" s="64" t="s">
        <v>220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3"/>
        <v>36</v>
      </c>
      <c r="C44" s="65" t="s">
        <v>294</v>
      </c>
      <c r="D44" s="62" t="s">
        <v>191</v>
      </c>
      <c r="E44" s="63" t="s">
        <v>207</v>
      </c>
      <c r="F44" s="64" t="s">
        <v>220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3"/>
        <v>37</v>
      </c>
      <c r="C45" s="65" t="s">
        <v>295</v>
      </c>
      <c r="D45" s="62" t="s">
        <v>296</v>
      </c>
      <c r="E45" s="63" t="s">
        <v>209</v>
      </c>
      <c r="F45" s="64" t="s">
        <v>220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3"/>
        <v>38</v>
      </c>
      <c r="C46" s="65" t="s">
        <v>297</v>
      </c>
      <c r="D46" s="62" t="s">
        <v>298</v>
      </c>
      <c r="E46" s="63" t="s">
        <v>299</v>
      </c>
      <c r="F46" s="64" t="s">
        <v>220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3"/>
        <v>39</v>
      </c>
      <c r="C47" s="65" t="s">
        <v>300</v>
      </c>
      <c r="D47" s="62" t="s">
        <v>301</v>
      </c>
      <c r="E47" s="63" t="s">
        <v>299</v>
      </c>
      <c r="F47" s="64" t="s">
        <v>220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3"/>
        <v>40</v>
      </c>
      <c r="C48" s="65" t="s">
        <v>302</v>
      </c>
      <c r="D48" s="62" t="s">
        <v>189</v>
      </c>
      <c r="E48" s="63" t="s">
        <v>303</v>
      </c>
      <c r="F48" s="64" t="s">
        <v>220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3"/>
        <v>41</v>
      </c>
      <c r="C49" s="65" t="s">
        <v>304</v>
      </c>
      <c r="D49" s="62" t="s">
        <v>185</v>
      </c>
      <c r="E49" s="63" t="s">
        <v>212</v>
      </c>
      <c r="F49" s="64" t="s">
        <v>220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3"/>
        <v>42</v>
      </c>
      <c r="C50" s="65" t="s">
        <v>305</v>
      </c>
      <c r="D50" s="62" t="s">
        <v>306</v>
      </c>
      <c r="E50" s="63" t="s">
        <v>213</v>
      </c>
      <c r="F50" s="64" t="s">
        <v>220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59"/>
      <c r="B51" s="26"/>
      <c r="C51" s="49"/>
      <c r="D51" s="50"/>
      <c r="E51" s="51"/>
      <c r="F51" s="29"/>
      <c r="G51" s="30"/>
      <c r="H51" s="31"/>
      <c r="I51" s="31"/>
      <c r="J51" s="31"/>
      <c r="K51" s="31"/>
      <c r="L51" s="31"/>
      <c r="M51" s="31"/>
      <c r="O51" s="39"/>
    </row>
    <row r="52" spans="1:15" s="5" customFormat="1" ht="12" customHeight="1"/>
    <row r="53" spans="1:15" ht="15">
      <c r="A53" s="82" t="s">
        <v>94</v>
      </c>
      <c r="B53" s="82"/>
      <c r="C53" s="82"/>
      <c r="D53" s="52" t="str">
        <f>COUNT(A9:A51)&amp;" sinh viên"</f>
        <v>42 sinh viên</v>
      </c>
      <c r="E53" s="52"/>
      <c r="F53" s="33" t="s">
        <v>77</v>
      </c>
      <c r="G53" s="4"/>
      <c r="H53" s="4"/>
      <c r="I53" s="34" t="s">
        <v>78</v>
      </c>
      <c r="J53" s="4"/>
    </row>
    <row r="54" spans="1:15" ht="8.25" customHeight="1">
      <c r="A54" s="60"/>
      <c r="B54" s="60"/>
      <c r="C54" s="60"/>
      <c r="D54" s="60"/>
      <c r="E54" s="60"/>
      <c r="F54" s="33"/>
      <c r="G54" s="4"/>
      <c r="H54" s="4"/>
      <c r="I54" s="34"/>
      <c r="J54" s="4"/>
    </row>
    <row r="55" spans="1:15" ht="15">
      <c r="A55" s="35"/>
      <c r="B55" s="4" t="s">
        <v>79</v>
      </c>
      <c r="C55" s="4"/>
      <c r="D55" s="4"/>
      <c r="E55" s="4"/>
      <c r="F55" s="4" t="s">
        <v>80</v>
      </c>
      <c r="G55" s="36"/>
      <c r="H55" s="35"/>
      <c r="I55" s="37"/>
      <c r="J55" s="4" t="s">
        <v>81</v>
      </c>
    </row>
    <row r="56" spans="1:15" s="5" customFormat="1" ht="15.75"/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/>
  </sheetData>
  <mergeCells count="16">
    <mergeCell ref="A53:C5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abSelected="1" view="pageLayout" topLeftCell="A4" zoomScale="115" zoomScaleNormal="100" zoomScalePageLayoutView="115" workbookViewId="0">
      <selection activeCell="E77" sqref="E77"/>
    </sheetView>
  </sheetViews>
  <sheetFormatPr defaultColWidth="9" defaultRowHeight="12.75"/>
  <cols>
    <col min="1" max="2" width="4.28515625" customWidth="1"/>
    <col min="3" max="3" width="14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214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6.5" customHeight="1">
      <c r="B5" s="2" t="s">
        <v>215</v>
      </c>
      <c r="D5" s="47" t="s">
        <v>92</v>
      </c>
      <c r="E5" s="84" t="s">
        <v>216</v>
      </c>
      <c r="F5" s="83"/>
      <c r="G5" s="48"/>
      <c r="H5" s="48"/>
      <c r="I5" s="48"/>
      <c r="K5" s="54" t="s">
        <v>93</v>
      </c>
      <c r="L5" s="55" t="s">
        <v>217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f t="shared" ref="B9:B58" si="0">A9</f>
        <v>1</v>
      </c>
      <c r="C9" s="65" t="s">
        <v>307</v>
      </c>
      <c r="D9" s="62" t="s">
        <v>308</v>
      </c>
      <c r="E9" s="63" t="s">
        <v>184</v>
      </c>
      <c r="F9" s="64" t="s">
        <v>309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310</v>
      </c>
      <c r="D10" s="62" t="s">
        <v>311</v>
      </c>
      <c r="E10" s="63" t="s">
        <v>184</v>
      </c>
      <c r="F10" s="64" t="s">
        <v>309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312</v>
      </c>
      <c r="D11" s="62" t="s">
        <v>313</v>
      </c>
      <c r="E11" s="63" t="s">
        <v>314</v>
      </c>
      <c r="F11" s="64" t="s">
        <v>309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315</v>
      </c>
      <c r="D12" s="62" t="s">
        <v>316</v>
      </c>
      <c r="E12" s="63" t="s">
        <v>186</v>
      </c>
      <c r="F12" s="64" t="s">
        <v>309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317</v>
      </c>
      <c r="D13" s="62" t="s">
        <v>189</v>
      </c>
      <c r="E13" s="63" t="s">
        <v>186</v>
      </c>
      <c r="F13" s="64" t="s">
        <v>309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318</v>
      </c>
      <c r="D14" s="62" t="s">
        <v>185</v>
      </c>
      <c r="E14" s="63" t="s">
        <v>319</v>
      </c>
      <c r="F14" s="64" t="s">
        <v>309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320</v>
      </c>
      <c r="D15" s="62" t="s">
        <v>321</v>
      </c>
      <c r="E15" s="63" t="s">
        <v>322</v>
      </c>
      <c r="F15" s="64" t="s">
        <v>309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323</v>
      </c>
      <c r="D16" s="62" t="s">
        <v>324</v>
      </c>
      <c r="E16" s="63" t="s">
        <v>188</v>
      </c>
      <c r="F16" s="64" t="s">
        <v>309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325</v>
      </c>
      <c r="D17" s="62" t="s">
        <v>191</v>
      </c>
      <c r="E17" s="63" t="s">
        <v>188</v>
      </c>
      <c r="F17" s="64" t="s">
        <v>309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326</v>
      </c>
      <c r="D18" s="62" t="s">
        <v>204</v>
      </c>
      <c r="E18" s="63" t="s">
        <v>190</v>
      </c>
      <c r="F18" s="64" t="s">
        <v>309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327</v>
      </c>
      <c r="D19" s="62" t="s">
        <v>206</v>
      </c>
      <c r="E19" s="63" t="s">
        <v>328</v>
      </c>
      <c r="F19" s="64" t="s">
        <v>309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329</v>
      </c>
      <c r="D20" s="62" t="s">
        <v>330</v>
      </c>
      <c r="E20" s="63" t="s">
        <v>331</v>
      </c>
      <c r="F20" s="64" t="s">
        <v>309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332</v>
      </c>
      <c r="D21" s="62" t="s">
        <v>210</v>
      </c>
      <c r="E21" s="63" t="s">
        <v>333</v>
      </c>
      <c r="F21" s="64" t="s">
        <v>309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334</v>
      </c>
      <c r="D22" s="62" t="s">
        <v>335</v>
      </c>
      <c r="E22" s="63" t="s">
        <v>192</v>
      </c>
      <c r="F22" s="64" t="s">
        <v>309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336</v>
      </c>
      <c r="D23" s="62" t="s">
        <v>337</v>
      </c>
      <c r="E23" s="63" t="s">
        <v>193</v>
      </c>
      <c r="F23" s="64" t="s">
        <v>309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338</v>
      </c>
      <c r="D24" s="62" t="s">
        <v>339</v>
      </c>
      <c r="E24" s="63" t="s">
        <v>193</v>
      </c>
      <c r="F24" s="64" t="s">
        <v>309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340</v>
      </c>
      <c r="D25" s="62" t="s">
        <v>185</v>
      </c>
      <c r="E25" s="63" t="s">
        <v>193</v>
      </c>
      <c r="F25" s="64" t="s">
        <v>309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341</v>
      </c>
      <c r="D26" s="62" t="s">
        <v>342</v>
      </c>
      <c r="E26" s="63" t="s">
        <v>193</v>
      </c>
      <c r="F26" s="64" t="s">
        <v>309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343</v>
      </c>
      <c r="D27" s="62" t="s">
        <v>311</v>
      </c>
      <c r="E27" s="63" t="s">
        <v>195</v>
      </c>
      <c r="F27" s="64" t="s">
        <v>309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344</v>
      </c>
      <c r="D28" s="62" t="s">
        <v>298</v>
      </c>
      <c r="E28" s="63" t="s">
        <v>345</v>
      </c>
      <c r="F28" s="64" t="s">
        <v>309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346</v>
      </c>
      <c r="D29" s="62" t="s">
        <v>347</v>
      </c>
      <c r="E29" s="63" t="s">
        <v>348</v>
      </c>
      <c r="F29" s="64" t="s">
        <v>309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349</v>
      </c>
      <c r="D30" s="62" t="s">
        <v>350</v>
      </c>
      <c r="E30" s="63" t="s">
        <v>196</v>
      </c>
      <c r="F30" s="64" t="s">
        <v>309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351</v>
      </c>
      <c r="D31" s="62" t="s">
        <v>352</v>
      </c>
      <c r="E31" s="63" t="s">
        <v>353</v>
      </c>
      <c r="F31" s="64" t="s">
        <v>309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354</v>
      </c>
      <c r="D32" s="62" t="s">
        <v>355</v>
      </c>
      <c r="E32" s="63" t="s">
        <v>353</v>
      </c>
      <c r="F32" s="64" t="s">
        <v>309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5" t="s">
        <v>356</v>
      </c>
      <c r="D33" s="62" t="s">
        <v>357</v>
      </c>
      <c r="E33" s="63" t="s">
        <v>272</v>
      </c>
      <c r="F33" s="64" t="s">
        <v>309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5" t="s">
        <v>358</v>
      </c>
      <c r="D34" s="62" t="s">
        <v>222</v>
      </c>
      <c r="E34" s="63" t="s">
        <v>199</v>
      </c>
      <c r="F34" s="64" t="s">
        <v>309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5" t="s">
        <v>359</v>
      </c>
      <c r="D35" s="62" t="s">
        <v>185</v>
      </c>
      <c r="E35" s="63" t="s">
        <v>199</v>
      </c>
      <c r="F35" s="64" t="s">
        <v>309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5" t="s">
        <v>360</v>
      </c>
      <c r="D36" s="62" t="s">
        <v>185</v>
      </c>
      <c r="E36" s="63" t="s">
        <v>361</v>
      </c>
      <c r="F36" s="64" t="s">
        <v>309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5" t="s">
        <v>362</v>
      </c>
      <c r="D37" s="68" t="s">
        <v>363</v>
      </c>
      <c r="E37" s="69" t="s">
        <v>201</v>
      </c>
      <c r="F37" s="64" t="s">
        <v>309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5" t="s">
        <v>364</v>
      </c>
      <c r="D38" s="62" t="s">
        <v>365</v>
      </c>
      <c r="E38" s="63" t="s">
        <v>366</v>
      </c>
      <c r="F38" s="64" t="s">
        <v>309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5" t="s">
        <v>367</v>
      </c>
      <c r="D39" s="62" t="s">
        <v>368</v>
      </c>
      <c r="E39" s="63" t="s">
        <v>202</v>
      </c>
      <c r="F39" s="64" t="s">
        <v>309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5" t="s">
        <v>369</v>
      </c>
      <c r="D40" s="62" t="s">
        <v>370</v>
      </c>
      <c r="E40" s="63" t="s">
        <v>202</v>
      </c>
      <c r="F40" s="64" t="s">
        <v>309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5" t="s">
        <v>371</v>
      </c>
      <c r="D41" s="62" t="s">
        <v>372</v>
      </c>
      <c r="E41" s="63" t="s">
        <v>287</v>
      </c>
      <c r="F41" s="64" t="s">
        <v>309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5" t="s">
        <v>373</v>
      </c>
      <c r="D42" s="62" t="s">
        <v>374</v>
      </c>
      <c r="E42" s="63" t="s">
        <v>375</v>
      </c>
      <c r="F42" s="64" t="s">
        <v>309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5" t="s">
        <v>376</v>
      </c>
      <c r="D43" s="62" t="s">
        <v>377</v>
      </c>
      <c r="E43" s="63" t="s">
        <v>378</v>
      </c>
      <c r="F43" s="64" t="s">
        <v>309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5" t="s">
        <v>379</v>
      </c>
      <c r="D44" s="62" t="s">
        <v>253</v>
      </c>
      <c r="E44" s="63" t="s">
        <v>205</v>
      </c>
      <c r="F44" s="64" t="s">
        <v>309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5" t="s">
        <v>380</v>
      </c>
      <c r="D45" s="62" t="s">
        <v>381</v>
      </c>
      <c r="E45" s="63" t="s">
        <v>207</v>
      </c>
      <c r="F45" s="64" t="s">
        <v>309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5" t="s">
        <v>382</v>
      </c>
      <c r="D46" s="62" t="s">
        <v>383</v>
      </c>
      <c r="E46" s="63" t="s">
        <v>208</v>
      </c>
      <c r="F46" s="64" t="s">
        <v>309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5" t="s">
        <v>384</v>
      </c>
      <c r="D47" s="62" t="s">
        <v>385</v>
      </c>
      <c r="E47" s="63" t="s">
        <v>208</v>
      </c>
      <c r="F47" s="64" t="s">
        <v>309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5" t="s">
        <v>386</v>
      </c>
      <c r="D48" s="62" t="s">
        <v>374</v>
      </c>
      <c r="E48" s="63" t="s">
        <v>299</v>
      </c>
      <c r="F48" s="64" t="s">
        <v>309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5" t="s">
        <v>387</v>
      </c>
      <c r="D49" s="62" t="s">
        <v>203</v>
      </c>
      <c r="E49" s="63" t="s">
        <v>388</v>
      </c>
      <c r="F49" s="64" t="s">
        <v>309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5" t="s">
        <v>389</v>
      </c>
      <c r="D50" s="62" t="s">
        <v>390</v>
      </c>
      <c r="E50" s="63" t="s">
        <v>211</v>
      </c>
      <c r="F50" s="64" t="s">
        <v>309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5" t="s">
        <v>391</v>
      </c>
      <c r="D51" s="62" t="s">
        <v>392</v>
      </c>
      <c r="E51" s="63" t="s">
        <v>211</v>
      </c>
      <c r="F51" s="64" t="s">
        <v>309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5" t="s">
        <v>393</v>
      </c>
      <c r="D52" s="62" t="s">
        <v>203</v>
      </c>
      <c r="E52" s="63" t="s">
        <v>212</v>
      </c>
      <c r="F52" s="64" t="s">
        <v>309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5" t="s">
        <v>394</v>
      </c>
      <c r="D53" s="62" t="s">
        <v>395</v>
      </c>
      <c r="E53" s="63" t="s">
        <v>213</v>
      </c>
      <c r="F53" s="64" t="s">
        <v>309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5" t="s">
        <v>396</v>
      </c>
      <c r="D54" s="62" t="s">
        <v>397</v>
      </c>
      <c r="E54" s="63" t="s">
        <v>213</v>
      </c>
      <c r="F54" s="64" t="s">
        <v>309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5" t="s">
        <v>398</v>
      </c>
      <c r="D55" s="62" t="s">
        <v>306</v>
      </c>
      <c r="E55" s="63" t="s">
        <v>213</v>
      </c>
      <c r="F55" s="64" t="s">
        <v>309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5" t="s">
        <v>399</v>
      </c>
      <c r="D56" s="62" t="s">
        <v>400</v>
      </c>
      <c r="E56" s="63" t="s">
        <v>213</v>
      </c>
      <c r="F56" s="64" t="s">
        <v>309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0"/>
        <v>49</v>
      </c>
      <c r="C57" s="65" t="s">
        <v>401</v>
      </c>
      <c r="D57" s="62" t="s">
        <v>402</v>
      </c>
      <c r="E57" s="63" t="s">
        <v>403</v>
      </c>
      <c r="F57" s="64" t="s">
        <v>309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0"/>
        <v>50</v>
      </c>
      <c r="C58" s="65" t="s">
        <v>404</v>
      </c>
      <c r="D58" s="62" t="s">
        <v>204</v>
      </c>
      <c r="E58" s="63" t="s">
        <v>403</v>
      </c>
      <c r="F58" s="64" t="s">
        <v>309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59"/>
      <c r="B59" s="26"/>
      <c r="C59" s="49"/>
      <c r="D59" s="50"/>
      <c r="E59" s="51"/>
      <c r="F59" s="29"/>
      <c r="G59" s="30"/>
      <c r="H59" s="31"/>
      <c r="I59" s="31"/>
      <c r="J59" s="31"/>
      <c r="K59" s="31"/>
      <c r="L59" s="31"/>
      <c r="M59" s="31"/>
      <c r="O59" s="39"/>
    </row>
    <row r="60" spans="1:15" s="5" customFormat="1" ht="12" customHeight="1"/>
    <row r="61" spans="1:15" ht="15">
      <c r="A61" s="82" t="s">
        <v>94</v>
      </c>
      <c r="B61" s="82"/>
      <c r="C61" s="82"/>
      <c r="D61" s="5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67"/>
      <c r="B62" s="67"/>
      <c r="C62" s="67"/>
      <c r="D62" s="67"/>
      <c r="E62" s="67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80</v>
      </c>
      <c r="G63" s="36"/>
      <c r="H63" s="35"/>
      <c r="I63" s="37"/>
      <c r="J63" s="4" t="s">
        <v>81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G7:G8"/>
    <mergeCell ref="H7:H8"/>
    <mergeCell ref="I7:K7"/>
    <mergeCell ref="L7:L8"/>
    <mergeCell ref="M7:M8"/>
    <mergeCell ref="A61:C6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2023-12-27T02:29:32Z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