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0DCHT11" sheetId="78" r:id="rId5"/>
    <sheet name="70DCH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4">IF(#REF!="","",VLOOKUP(#REF!&amp;#REF!,#REF!,#REF!,0))</definedName>
    <definedName name="_DS" localSheetId="5">IF(#REF!="","",VLOOKUP(#REF!&amp;#REF!,#REF!,#REF!,0))</definedName>
    <definedName name="_DS" localSheetId="8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5">IF(#REF!="","",IF(#REF!+1&gt;#REF!,"",#REF!+1))</definedName>
    <definedName name="_stt" localSheetId="8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'70DCHT11'!$7:$8</definedName>
    <definedName name="_xlnm.Print_Titles" localSheetId="5">'70DCHT12'!$7:$8</definedName>
    <definedName name="_xlnm.Print_Titles" localSheetId="8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8" i="78" l="1"/>
  <c r="B27" i="78"/>
  <c r="B26" i="78"/>
  <c r="B25" i="78"/>
  <c r="B24" i="78"/>
  <c r="B23" i="78"/>
  <c r="B22" i="78"/>
  <c r="B21" i="78"/>
  <c r="B20" i="78"/>
  <c r="B19" i="78"/>
  <c r="B18" i="78"/>
  <c r="B17" i="78"/>
  <c r="B16" i="78"/>
  <c r="B15" i="78"/>
  <c r="B14" i="78"/>
  <c r="B13" i="78"/>
  <c r="B12" i="78"/>
  <c r="B11" i="78"/>
  <c r="B10" i="78"/>
  <c r="B24" i="81"/>
  <c r="B23" i="81"/>
  <c r="B22" i="81"/>
  <c r="B21" i="81"/>
  <c r="B20" i="81"/>
  <c r="B19" i="81"/>
  <c r="B18" i="81"/>
  <c r="B17" i="81"/>
  <c r="B16" i="81"/>
  <c r="B15" i="81"/>
  <c r="B14" i="81"/>
  <c r="B13" i="81"/>
  <c r="B12" i="81"/>
  <c r="B11" i="81"/>
  <c r="B10" i="81"/>
  <c r="D27" i="81"/>
  <c r="B9" i="81"/>
  <c r="D31" i="78" l="1"/>
  <c r="B9" i="78"/>
</calcChain>
</file>

<file path=xl/sharedStrings.xml><?xml version="1.0" encoding="utf-8"?>
<sst xmlns="http://schemas.openxmlformats.org/spreadsheetml/2006/main" count="960" uniqueCount="259">
  <si>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</si>
  <si>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</si>
  <si>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</si>
  <si>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</si>
  <si>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</si>
  <si>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</si>
  <si>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</si>
  <si>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</si>
  <si>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</si>
  <si>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</si>
  <si>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</si>
  <si>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</si>
  <si>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</si>
  <si>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</si>
  <si>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</si>
  <si>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</si>
  <si>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</si>
  <si>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</si>
  <si>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</si>
  <si>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</si>
  <si>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</si>
  <si>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</si>
  <si>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</si>
  <si>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</si>
  <si>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</si>
  <si>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</si>
  <si>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</si>
  <si>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</si>
  <si>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</si>
  <si>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</si>
  <si>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</si>
  <si>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</si>
  <si>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</si>
  <si>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</si>
  <si>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</si>
  <si>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</si>
  <si>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</si>
  <si>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</si>
  <si>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</si>
  <si>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</si>
  <si>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</si>
  <si>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</si>
  <si>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</si>
  <si>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</si>
  <si>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</si>
  <si>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</si>
  <si>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</si>
  <si>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</si>
  <si>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</si>
  <si>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</si>
  <si>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</si>
  <si>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</si>
  <si>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</si>
  <si>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</si>
  <si>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</si>
  <si>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</si>
  <si>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</si>
  <si>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</si>
  <si>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</si>
  <si>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</si>
  <si>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</si>
  <si>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</si>
  <si>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</si>
  <si>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</si>
  <si>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</si>
  <si>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</si>
  <si>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</si>
  <si>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</si>
  <si>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</si>
  <si>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</si>
  <si>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</si>
  <si>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</si>
  <si>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</si>
  <si>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</si>
  <si>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</si>
  <si>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</si>
  <si>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</si>
  <si>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</si>
  <si>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</si>
  <si>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</si>
  <si>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</si>
  <si>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</si>
  <si>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</si>
  <si>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</si>
  <si>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</si>
  <si>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</si>
  <si>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</si>
  <si>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</si>
  <si>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</si>
  <si>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</si>
  <si>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</si>
  <si>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</si>
  <si>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</si>
  <si>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</si>
  <si>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</si>
  <si>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</si>
  <si>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</si>
  <si>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</si>
  <si>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</si>
  <si>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</si>
  <si>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</si>
  <si>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</si>
  <si>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</si>
  <si>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</si>
  <si>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</si>
  <si>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</si>
  <si>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</si>
  <si>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</si>
  <si>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</si>
  <si>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</si>
  <si>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</si>
  <si>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</si>
  <si>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</si>
  <si>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</si>
  <si>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</si>
  <si>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</si>
  <si>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</si>
  <si>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</si>
  <si>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</si>
  <si>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</si>
  <si>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</si>
  <si>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</si>
  <si>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</si>
  <si>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</si>
  <si>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</si>
  <si>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</si>
  <si>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</si>
  <si>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</si>
  <si>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</si>
  <si>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</si>
  <si>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</si>
  <si>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</si>
  <si>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</si>
  <si>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</si>
  <si>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</si>
  <si>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</si>
  <si>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</si>
  <si>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</si>
  <si>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</si>
  <si>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</si>
  <si>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</si>
  <si>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</si>
  <si>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</si>
  <si>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</si>
  <si>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</si>
  <si>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</si>
  <si>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</si>
  <si>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</si>
  <si>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</si>
  <si>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</si>
  <si>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</si>
  <si>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</si>
  <si>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</si>
  <si>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</si>
  <si>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</si>
  <si>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</si>
  <si>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</si>
  <si>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</si>
  <si>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</si>
  <si>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</si>
  <si>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</si>
  <si>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</si>
  <si>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</si>
  <si>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</si>
  <si>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</si>
  <si>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</si>
  <si>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</si>
  <si>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</si>
  <si>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</si>
  <si>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</si>
  <si>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</si>
  <si>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</si>
  <si>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</si>
  <si>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</si>
  <si>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</si>
  <si>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</si>
  <si>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</si>
  <si>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</si>
  <si>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</si>
  <si>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>Danh sách gồm:</t>
  </si>
  <si>
    <r>
      <t>Ca thi:</t>
    </r>
    <r>
      <rPr>
        <b/>
        <sz val="11"/>
        <rFont val="Times New Roman"/>
        <family val="1"/>
      </rPr>
      <t xml:space="preserve"> Ca 1</t>
    </r>
  </si>
  <si>
    <t>70DCHT11018</t>
  </si>
  <si>
    <t>70DCHT11</t>
  </si>
  <si>
    <t>70DCHT11008</t>
  </si>
  <si>
    <t>70DCHT15007</t>
  </si>
  <si>
    <t>70DCHT21004</t>
  </si>
  <si>
    <t>70DCHT11020</t>
  </si>
  <si>
    <t>70DCHT15015</t>
  </si>
  <si>
    <t>70DCOT21048</t>
  </si>
  <si>
    <t>70DCHT14014</t>
  </si>
  <si>
    <t>70DCHT11001</t>
  </si>
  <si>
    <t>70DCHT15003</t>
  </si>
  <si>
    <t>70DCHT13004</t>
  </si>
  <si>
    <t>70DCHT14003</t>
  </si>
  <si>
    <t>70DCHT14002</t>
  </si>
  <si>
    <t>70DCHT11003</t>
  </si>
  <si>
    <t>70DCOT11038</t>
  </si>
  <si>
    <t>70DCHT15009</t>
  </si>
  <si>
    <t>70DCHT14008</t>
  </si>
  <si>
    <t>70DCHT14023</t>
  </si>
  <si>
    <t>70DCHT15014</t>
  </si>
  <si>
    <t>70DCHT14011</t>
  </si>
  <si>
    <t>BÙI THỊ PHƯƠNG ANH</t>
  </si>
  <si>
    <t>NGUYỄN TRẦN PHAN ANH</t>
  </si>
  <si>
    <t>PHẠM THỊ KIM ANH</t>
  </si>
  <si>
    <t>PHÙNG ĐỨC ANH</t>
  </si>
  <si>
    <t>TĂNG VĂN CHỈNH</t>
  </si>
  <si>
    <t>NGUYỄN VĂN DUY</t>
  </si>
  <si>
    <t>NGUYỄN ĐỨC HIẾU</t>
  </si>
  <si>
    <t>NGUYỄN ĐĂNG HÒA</t>
  </si>
  <si>
    <t>BÙI TRUNG KIÊN</t>
  </si>
  <si>
    <t>NGUYỄN TIẾN LONG</t>
  </si>
  <si>
    <t>PHẠM THỊ NGỌC MAI</t>
  </si>
  <si>
    <t>HẠ VĂN MINH</t>
  </si>
  <si>
    <t>PHẠM HOÀI NAM</t>
  </si>
  <si>
    <t>TRẦN MINH NGHĨA</t>
  </si>
  <si>
    <t>HOÀNG VĂN NHÂN</t>
  </si>
  <si>
    <t>NGUYỄN VĂN THÁI</t>
  </si>
  <si>
    <t>NGUYỄN VĂN TOÀN</t>
  </si>
  <si>
    <t>PHẠM NGỌC TRỌNG</t>
  </si>
  <si>
    <t>LÊ XUÂN TRƯỜNG</t>
  </si>
  <si>
    <t>HOÀNG CÔNG VỸ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</si>
  <si>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</si>
  <si>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DANH SÁCH THI LẦN 1 - KỲ II- NĂM HỌC 2022-2023</t>
  </si>
  <si>
    <t>70DCHT15016</t>
  </si>
  <si>
    <t>NGUYỄN ĐỨC ANH</t>
  </si>
  <si>
    <t>70DCHT14032</t>
  </si>
  <si>
    <t>TRẦN THỊ PHƯƠNG ANH</t>
  </si>
  <si>
    <t>70DCHT15002</t>
  </si>
  <si>
    <t>NGUYỄN ANH ĐỨC</t>
  </si>
  <si>
    <t>70DCHT21081</t>
  </si>
  <si>
    <t>ĐỖ VIỆT HÀ</t>
  </si>
  <si>
    <t>70DCHT14001</t>
  </si>
  <si>
    <t>NGUYỄN QUANG HÒA</t>
  </si>
  <si>
    <t>70DCHT14016</t>
  </si>
  <si>
    <t>NGUYỄN PHÚC HÙNG</t>
  </si>
  <si>
    <t>70DCHT15013</t>
  </si>
  <si>
    <t>NGUYỄN MAI HƯƠNG</t>
  </si>
  <si>
    <t>70DCHT14024</t>
  </si>
  <si>
    <t>TRẦN QUỐC LINH</t>
  </si>
  <si>
    <t>70DCHT14013</t>
  </si>
  <si>
    <t>NGUYỄN VŨ LONG</t>
  </si>
  <si>
    <t>70DCHT15012</t>
  </si>
  <si>
    <t>NGUYỄN THỊ MINH</t>
  </si>
  <si>
    <t>70DCHT14025</t>
  </si>
  <si>
    <t>TRẦN VĂN PHÚC</t>
  </si>
  <si>
    <t>70DCHT11010</t>
  </si>
  <si>
    <t>DIỆP HỒNG SƠN</t>
  </si>
  <si>
    <t>70DCHT15010</t>
  </si>
  <si>
    <t>NGUYỄN KHÁNH THÀNH</t>
  </si>
  <si>
    <t>70DCHT11004</t>
  </si>
  <si>
    <t>NGUYỄN THỊ TRANG</t>
  </si>
  <si>
    <t>70DCHT14012</t>
  </si>
  <si>
    <t>DƯƠNG CÔNG TRÍ</t>
  </si>
  <si>
    <t>70DCHT15004</t>
  </si>
  <si>
    <t>PHÙNG NGỌC TÙNG</t>
  </si>
  <si>
    <t>70DCHT12</t>
  </si>
  <si>
    <r>
      <t xml:space="preserve">     Môn thi: </t>
    </r>
    <r>
      <rPr>
        <b/>
        <sz val="11"/>
        <rFont val="Times New Roman"/>
        <family val="1"/>
      </rPr>
      <t>HTTT địa lý - GIS (DC3HT43)</t>
    </r>
  </si>
  <si>
    <r>
      <t xml:space="preserve">     Ngày thi: </t>
    </r>
    <r>
      <rPr>
        <b/>
        <sz val="11"/>
        <rFont val="Times New Roman"/>
        <family val="1"/>
      </rPr>
      <t>25/4/2023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</si>
</sst>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49" fontId="18" fillId="0" borderId="22" xfId="0" applyNumberFormat="1" applyFont="1" applyBorder="1"/>
    <xf numFmtId="0" fontId="18" fillId="0" borderId="23" xfId="0" applyFont="1" applyBorder="1"/>
    <xf numFmtId="49" fontId="1" fillId="0" borderId="7" xfId="0" applyNumberFormat="1" applyFont="1" applyFill="1" applyBorder="1" applyAlignment="1" applyProtection="1">
      <alignment horizontal="center"/>
    </xf>
    <xf numFmtId="49" fontId="18" fillId="0" borderId="24" xfId="0" applyNumberFormat="1" applyFont="1" applyBorder="1"/>
    <xf numFmtId="0" fontId="18" fillId="0" borderId="6" xfId="0" applyFont="1" applyBorder="1"/>
    <xf numFmtId="49" fontId="1" fillId="0" borderId="1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49" fontId="1" fillId="0" borderId="2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17" fillId="0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6425" y="361950"/>
          <a:ext cx="94939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7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8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8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8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8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8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8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8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8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8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8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8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8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8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8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8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8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8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8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8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8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8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8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8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8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49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view="pageLayout" zoomScale="115" zoomScaleNormal="100" zoomScalePageLayoutView="115" workbookViewId="0">
      <selection activeCell="D4" sqref="D4:H5"/>
    </sheetView>
  </sheetViews>
  <sheetFormatPr defaultColWidth="9" defaultRowHeight="12.75"/>
  <cols>
    <col min="1" max="2" width="4.28515625" customWidth="1"/>
    <col min="3" max="3" width="13.7109375" customWidth="1"/>
    <col min="4" max="4" width="25.5703125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223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89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50" t="s">
        <v>257</v>
      </c>
      <c r="E4" s="50"/>
      <c r="F4" s="50"/>
      <c r="G4" s="50"/>
      <c r="H4" s="50"/>
      <c r="J4" s="52" t="s">
        <v>178</v>
      </c>
      <c r="K4" s="8"/>
      <c r="L4" s="8"/>
    </row>
    <row r="5" spans="1:16" s="2" customFormat="1" ht="15">
      <c r="B5" s="2" t="s">
        <v>222</v>
      </c>
      <c r="D5" s="77" t="s">
        <v>258</v>
      </c>
      <c r="E5" s="77"/>
      <c r="F5" s="77"/>
      <c r="G5" s="77"/>
      <c r="H5" s="77"/>
      <c r="J5" s="51" t="s">
        <v>180</v>
      </c>
      <c r="K5" s="51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8">
        <v>1</v>
      </c>
      <c r="B9" s="19">
        <f>A9</f>
        <v>1</v>
      </c>
      <c r="C9" s="54" t="s">
        <v>181</v>
      </c>
      <c r="D9" s="55" t="s">
        <v>202</v>
      </c>
      <c r="E9" s="56" t="s">
        <v>182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28" si="0">A10</f>
        <v>2</v>
      </c>
      <c r="C10" s="57" t="s">
        <v>183</v>
      </c>
      <c r="D10" s="58" t="s">
        <v>203</v>
      </c>
      <c r="E10" s="59" t="s">
        <v>182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57" t="s">
        <v>184</v>
      </c>
      <c r="D11" s="58" t="s">
        <v>204</v>
      </c>
      <c r="E11" s="59" t="s">
        <v>182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f t="shared" si="0"/>
        <v>4</v>
      </c>
      <c r="C12" s="57" t="s">
        <v>185</v>
      </c>
      <c r="D12" s="58" t="s">
        <v>205</v>
      </c>
      <c r="E12" s="59" t="s">
        <v>182</v>
      </c>
      <c r="F12" s="23"/>
      <c r="G12" s="24"/>
      <c r="H12" s="24"/>
      <c r="I12" s="24"/>
      <c r="J12" s="24"/>
      <c r="K12" s="24"/>
      <c r="L12" s="24"/>
    </row>
    <row r="13" spans="1:16" s="4" customFormat="1" ht="18.95" customHeight="1">
      <c r="A13" s="18">
        <v>5</v>
      </c>
      <c r="B13" s="19">
        <f t="shared" si="0"/>
        <v>5</v>
      </c>
      <c r="C13" s="57" t="s">
        <v>186</v>
      </c>
      <c r="D13" s="58" t="s">
        <v>206</v>
      </c>
      <c r="E13" s="59" t="s">
        <v>182</v>
      </c>
      <c r="F13" s="23"/>
      <c r="G13" s="24"/>
      <c r="H13" s="24"/>
      <c r="I13" s="24"/>
      <c r="J13" s="24"/>
      <c r="K13" s="24"/>
      <c r="L13" s="24"/>
    </row>
    <row r="14" spans="1:16" s="4" customFormat="1" ht="18.95" customHeight="1">
      <c r="A14" s="18">
        <v>6</v>
      </c>
      <c r="B14" s="19">
        <f t="shared" si="0"/>
        <v>6</v>
      </c>
      <c r="C14" s="57" t="s">
        <v>187</v>
      </c>
      <c r="D14" s="58" t="s">
        <v>207</v>
      </c>
      <c r="E14" s="59" t="s">
        <v>182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f t="shared" si="0"/>
        <v>7</v>
      </c>
      <c r="C15" s="57" t="s">
        <v>188</v>
      </c>
      <c r="D15" s="58" t="s">
        <v>208</v>
      </c>
      <c r="E15" s="59" t="s">
        <v>182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f t="shared" si="0"/>
        <v>8</v>
      </c>
      <c r="C16" s="57" t="s">
        <v>189</v>
      </c>
      <c r="D16" s="58" t="s">
        <v>209</v>
      </c>
      <c r="E16" s="59" t="s">
        <v>182</v>
      </c>
      <c r="F16" s="23"/>
      <c r="G16" s="24"/>
      <c r="H16" s="24"/>
      <c r="I16" s="24"/>
      <c r="J16" s="24"/>
      <c r="K16" s="24"/>
      <c r="L16" s="24"/>
    </row>
    <row r="17" spans="1:14" s="4" customFormat="1" ht="18.95" customHeight="1">
      <c r="A17" s="18">
        <v>9</v>
      </c>
      <c r="B17" s="19">
        <f t="shared" si="0"/>
        <v>9</v>
      </c>
      <c r="C17" s="57" t="s">
        <v>190</v>
      </c>
      <c r="D17" s="58" t="s">
        <v>210</v>
      </c>
      <c r="E17" s="59" t="s">
        <v>182</v>
      </c>
      <c r="F17" s="23"/>
      <c r="G17" s="24"/>
      <c r="H17" s="24"/>
      <c r="I17" s="24"/>
      <c r="J17" s="24"/>
      <c r="K17" s="24"/>
      <c r="L17" s="24"/>
    </row>
    <row r="18" spans="1:14" s="4" customFormat="1" ht="18.95" customHeight="1">
      <c r="A18" s="18">
        <v>10</v>
      </c>
      <c r="B18" s="19">
        <f t="shared" si="0"/>
        <v>10</v>
      </c>
      <c r="C18" s="57" t="s">
        <v>191</v>
      </c>
      <c r="D18" s="58" t="s">
        <v>211</v>
      </c>
      <c r="E18" s="59" t="s">
        <v>182</v>
      </c>
      <c r="F18" s="23"/>
      <c r="G18" s="24"/>
      <c r="H18" s="24"/>
      <c r="I18" s="24"/>
      <c r="J18" s="24"/>
      <c r="K18" s="24"/>
      <c r="L18" s="24"/>
    </row>
    <row r="19" spans="1:14" s="4" customFormat="1" ht="18.95" customHeight="1">
      <c r="A19" s="18">
        <v>11</v>
      </c>
      <c r="B19" s="19">
        <f t="shared" si="0"/>
        <v>11</v>
      </c>
      <c r="C19" s="57" t="s">
        <v>192</v>
      </c>
      <c r="D19" s="58" t="s">
        <v>212</v>
      </c>
      <c r="E19" s="59" t="s">
        <v>182</v>
      </c>
      <c r="F19" s="23"/>
      <c r="G19" s="24"/>
      <c r="H19" s="24"/>
      <c r="I19" s="24"/>
      <c r="J19" s="24"/>
      <c r="K19" s="24"/>
      <c r="L19" s="24"/>
    </row>
    <row r="20" spans="1:14" s="4" customFormat="1" ht="18.95" customHeight="1">
      <c r="A20" s="18">
        <v>12</v>
      </c>
      <c r="B20" s="19">
        <f t="shared" si="0"/>
        <v>12</v>
      </c>
      <c r="C20" s="57" t="s">
        <v>193</v>
      </c>
      <c r="D20" s="58" t="s">
        <v>213</v>
      </c>
      <c r="E20" s="59" t="s">
        <v>182</v>
      </c>
      <c r="F20" s="23"/>
      <c r="G20" s="24"/>
      <c r="H20" s="24"/>
      <c r="I20" s="24"/>
      <c r="J20" s="24"/>
      <c r="K20" s="24"/>
      <c r="L20" s="24"/>
    </row>
    <row r="21" spans="1:14" s="4" customFormat="1" ht="18.95" customHeight="1">
      <c r="A21" s="18">
        <v>13</v>
      </c>
      <c r="B21" s="19">
        <f t="shared" si="0"/>
        <v>13</v>
      </c>
      <c r="C21" s="57" t="s">
        <v>194</v>
      </c>
      <c r="D21" s="58" t="s">
        <v>214</v>
      </c>
      <c r="E21" s="59" t="s">
        <v>182</v>
      </c>
      <c r="F21" s="23"/>
      <c r="G21" s="24"/>
      <c r="H21" s="24"/>
      <c r="I21" s="24"/>
      <c r="J21" s="24"/>
      <c r="K21" s="24"/>
      <c r="L21" s="24"/>
    </row>
    <row r="22" spans="1:14" s="4" customFormat="1" ht="18.95" customHeight="1">
      <c r="A22" s="18">
        <v>14</v>
      </c>
      <c r="B22" s="19">
        <f t="shared" si="0"/>
        <v>14</v>
      </c>
      <c r="C22" s="57" t="s">
        <v>195</v>
      </c>
      <c r="D22" s="58" t="s">
        <v>215</v>
      </c>
      <c r="E22" s="59" t="s">
        <v>182</v>
      </c>
      <c r="F22" s="23"/>
      <c r="G22" s="24"/>
      <c r="H22" s="24"/>
      <c r="I22" s="24"/>
      <c r="J22" s="24"/>
      <c r="K22" s="24"/>
      <c r="L22" s="45"/>
    </row>
    <row r="23" spans="1:14" s="4" customFormat="1" ht="18.95" customHeight="1">
      <c r="A23" s="18">
        <v>15</v>
      </c>
      <c r="B23" s="19">
        <f t="shared" si="0"/>
        <v>15</v>
      </c>
      <c r="C23" s="57" t="s">
        <v>196</v>
      </c>
      <c r="D23" s="58" t="s">
        <v>216</v>
      </c>
      <c r="E23" s="59" t="s">
        <v>182</v>
      </c>
      <c r="F23" s="23"/>
      <c r="G23" s="24"/>
      <c r="H23" s="24"/>
      <c r="I23" s="24"/>
      <c r="J23" s="24"/>
      <c r="K23" s="24"/>
      <c r="L23" s="45"/>
    </row>
    <row r="24" spans="1:14" s="4" customFormat="1" ht="18.95" customHeight="1">
      <c r="A24" s="18">
        <v>16</v>
      </c>
      <c r="B24" s="19">
        <f t="shared" si="0"/>
        <v>16</v>
      </c>
      <c r="C24" s="57" t="s">
        <v>197</v>
      </c>
      <c r="D24" s="58" t="s">
        <v>217</v>
      </c>
      <c r="E24" s="59" t="s">
        <v>182</v>
      </c>
      <c r="F24" s="23"/>
      <c r="G24" s="24"/>
      <c r="H24" s="24"/>
      <c r="I24" s="24"/>
      <c r="J24" s="24"/>
      <c r="K24" s="24"/>
      <c r="L24" s="45"/>
    </row>
    <row r="25" spans="1:14" s="4" customFormat="1" ht="18.95" customHeight="1">
      <c r="A25" s="18">
        <v>17</v>
      </c>
      <c r="B25" s="19">
        <f t="shared" si="0"/>
        <v>17</v>
      </c>
      <c r="C25" s="57" t="s">
        <v>198</v>
      </c>
      <c r="D25" s="58" t="s">
        <v>218</v>
      </c>
      <c r="E25" s="59" t="s">
        <v>182</v>
      </c>
      <c r="F25" s="23"/>
      <c r="G25" s="24"/>
      <c r="H25" s="24"/>
      <c r="I25" s="24"/>
      <c r="J25" s="24"/>
      <c r="K25" s="24"/>
      <c r="L25" s="45"/>
    </row>
    <row r="26" spans="1:14" s="4" customFormat="1" ht="18.95" customHeight="1">
      <c r="A26" s="18">
        <v>18</v>
      </c>
      <c r="B26" s="19">
        <f t="shared" si="0"/>
        <v>18</v>
      </c>
      <c r="C26" s="57" t="s">
        <v>199</v>
      </c>
      <c r="D26" s="58" t="s">
        <v>219</v>
      </c>
      <c r="E26" s="59" t="s">
        <v>182</v>
      </c>
      <c r="F26" s="23"/>
      <c r="G26" s="24"/>
      <c r="H26" s="24"/>
      <c r="I26" s="24"/>
      <c r="J26" s="24"/>
      <c r="K26" s="24"/>
      <c r="L26" s="45"/>
    </row>
    <row r="27" spans="1:14" s="4" customFormat="1" ht="18.95" customHeight="1">
      <c r="A27" s="18">
        <v>19</v>
      </c>
      <c r="B27" s="19">
        <f t="shared" si="0"/>
        <v>19</v>
      </c>
      <c r="C27" s="57" t="s">
        <v>200</v>
      </c>
      <c r="D27" s="58" t="s">
        <v>220</v>
      </c>
      <c r="E27" s="63" t="s">
        <v>182</v>
      </c>
      <c r="F27" s="23"/>
      <c r="G27" s="24"/>
      <c r="H27" s="24"/>
      <c r="I27" s="24"/>
      <c r="J27" s="24"/>
      <c r="K27" s="24"/>
      <c r="L27" s="45"/>
    </row>
    <row r="28" spans="1:14" s="4" customFormat="1" ht="18.95" customHeight="1">
      <c r="A28" s="18">
        <v>20</v>
      </c>
      <c r="B28" s="19">
        <f t="shared" si="0"/>
        <v>20</v>
      </c>
      <c r="C28" s="57" t="s">
        <v>201</v>
      </c>
      <c r="D28" s="58" t="s">
        <v>221</v>
      </c>
      <c r="E28" s="63" t="s">
        <v>182</v>
      </c>
      <c r="F28" s="23"/>
      <c r="G28" s="24"/>
      <c r="H28" s="24"/>
      <c r="I28" s="24"/>
      <c r="J28" s="24"/>
      <c r="K28" s="24"/>
      <c r="L28" s="45"/>
    </row>
    <row r="29" spans="1:14" s="4" customFormat="1" ht="18.95" customHeight="1">
      <c r="A29" s="25"/>
      <c r="B29" s="26"/>
      <c r="C29" s="27"/>
      <c r="D29" s="44"/>
      <c r="E29" s="29"/>
      <c r="F29" s="30"/>
      <c r="G29" s="31"/>
      <c r="H29" s="31"/>
      <c r="I29" s="31"/>
      <c r="J29" s="31"/>
      <c r="K29" s="31"/>
      <c r="L29" s="31"/>
      <c r="N29" s="39"/>
    </row>
    <row r="30" spans="1:14" s="5" customFormat="1" ht="12" customHeight="1"/>
    <row r="31" spans="1:14" ht="15">
      <c r="A31" s="76" t="s">
        <v>179</v>
      </c>
      <c r="B31" s="76"/>
      <c r="C31" s="76"/>
      <c r="D31" s="53" t="str">
        <f>COUNT(A9:A29) &amp; " sinh viên"</f>
        <v>20 sinh viên</v>
      </c>
      <c r="E31" s="33" t="s">
        <v>77</v>
      </c>
      <c r="F31" s="4"/>
      <c r="G31" s="4"/>
      <c r="H31" s="34" t="s">
        <v>78</v>
      </c>
      <c r="I31" s="4"/>
    </row>
    <row r="32" spans="1:14" ht="8.25" customHeight="1">
      <c r="A32" s="32"/>
      <c r="B32" s="32"/>
      <c r="C32" s="32"/>
      <c r="D32" s="32"/>
      <c r="E32" s="33"/>
      <c r="F32" s="4"/>
      <c r="G32" s="4"/>
      <c r="H32" s="34"/>
      <c r="I32" s="4"/>
    </row>
    <row r="33" spans="1:12" ht="15">
      <c r="A33" s="35"/>
      <c r="B33" s="4" t="s">
        <v>79</v>
      </c>
      <c r="C33" s="4"/>
      <c r="D33" s="4"/>
      <c r="E33" s="4" t="s">
        <v>80</v>
      </c>
      <c r="F33" s="36"/>
      <c r="G33" s="35"/>
      <c r="H33" s="37"/>
      <c r="I33" s="4" t="s">
        <v>81</v>
      </c>
    </row>
    <row r="34" spans="1:12" s="5" customFormat="1" ht="15.75"/>
    <row r="35" spans="1:12" s="5" customFormat="1" ht="15.75">
      <c r="A35" s="35"/>
      <c r="B35" s="4"/>
      <c r="C35" s="4"/>
      <c r="D35" s="4"/>
      <c r="E35" s="4"/>
      <c r="F35" s="36"/>
      <c r="G35" s="35"/>
      <c r="H35" s="37"/>
      <c r="I35" s="4"/>
      <c r="J35" s="46"/>
      <c r="K35" s="46"/>
      <c r="L35" s="46"/>
    </row>
    <row r="36" spans="1:12" s="5" customFormat="1" ht="15.75">
      <c r="A36" s="35"/>
      <c r="B36" s="4"/>
      <c r="C36" s="4"/>
      <c r="D36" s="4"/>
      <c r="E36" s="4"/>
      <c r="F36" s="36"/>
      <c r="G36" s="35"/>
      <c r="H36" s="37"/>
      <c r="I36" s="4"/>
      <c r="J36" s="46"/>
      <c r="K36" s="46"/>
      <c r="L36" s="46"/>
    </row>
    <row r="37" spans="1:12" s="5" customFormat="1" ht="15.75">
      <c r="A37" s="35"/>
      <c r="B37" s="4"/>
      <c r="C37" s="4"/>
      <c r="D37" s="4"/>
      <c r="E37" s="4"/>
      <c r="F37" s="36"/>
      <c r="G37" s="35"/>
      <c r="H37" s="37"/>
      <c r="I37" s="4"/>
      <c r="J37" s="46"/>
      <c r="K37" s="46"/>
      <c r="L37" s="46"/>
    </row>
    <row r="38" spans="1:12" s="5" customFormat="1" ht="15.75">
      <c r="A38" s="35"/>
      <c r="B38" s="4"/>
      <c r="C38" s="4"/>
      <c r="D38" s="4"/>
      <c r="E38" s="4"/>
      <c r="F38" s="36"/>
      <c r="G38" s="35"/>
      <c r="H38" s="37"/>
      <c r="I38" s="4"/>
      <c r="J38" s="46"/>
      <c r="K38" s="46"/>
      <c r="L38" s="46"/>
    </row>
    <row r="39" spans="1:12" s="5" customFormat="1" ht="15.75"/>
  </sheetData>
  <mergeCells count="15">
    <mergeCell ref="A31:C31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view="pageLayout" zoomScale="115" zoomScaleNormal="100" zoomScalePageLayoutView="115" workbookViewId="0">
      <selection activeCell="K11" sqref="K11"/>
    </sheetView>
  </sheetViews>
  <sheetFormatPr defaultColWidth="9" defaultRowHeight="12.75"/>
  <cols>
    <col min="1" max="2" width="4.28515625" customWidth="1"/>
    <col min="3" max="3" width="13.7109375" customWidth="1"/>
    <col min="4" max="4" width="25.5703125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223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89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50" t="s">
        <v>257</v>
      </c>
      <c r="E4" s="50"/>
      <c r="F4" s="50"/>
      <c r="G4" s="50"/>
      <c r="H4" s="50"/>
      <c r="J4" s="52" t="s">
        <v>178</v>
      </c>
      <c r="K4" s="8"/>
      <c r="L4" s="8"/>
    </row>
    <row r="5" spans="1:16" s="2" customFormat="1" ht="15">
      <c r="B5" s="2" t="s">
        <v>222</v>
      </c>
      <c r="D5" s="77" t="s">
        <v>258</v>
      </c>
      <c r="E5" s="77"/>
      <c r="F5" s="77"/>
      <c r="G5" s="77"/>
      <c r="H5" s="77"/>
      <c r="J5" s="62" t="s">
        <v>180</v>
      </c>
      <c r="K5" s="62"/>
      <c r="L5" s="61"/>
    </row>
    <row r="6" spans="1:16" s="2" customFormat="1" ht="9" customHeight="1">
      <c r="D6" s="61"/>
      <c r="E6" s="61"/>
      <c r="F6" s="61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8">
        <v>1</v>
      </c>
      <c r="B9" s="19">
        <f>A9</f>
        <v>1</v>
      </c>
      <c r="C9" s="54" t="s">
        <v>224</v>
      </c>
      <c r="D9" s="55" t="s">
        <v>225</v>
      </c>
      <c r="E9" s="56" t="s">
        <v>256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24" si="0">A10</f>
        <v>2</v>
      </c>
      <c r="C10" s="57" t="s">
        <v>226</v>
      </c>
      <c r="D10" s="58" t="s">
        <v>227</v>
      </c>
      <c r="E10" s="59" t="s">
        <v>256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57" t="s">
        <v>228</v>
      </c>
      <c r="D11" s="58" t="s">
        <v>229</v>
      </c>
      <c r="E11" s="59" t="s">
        <v>256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f t="shared" si="0"/>
        <v>4</v>
      </c>
      <c r="C12" s="57" t="s">
        <v>230</v>
      </c>
      <c r="D12" s="58" t="s">
        <v>231</v>
      </c>
      <c r="E12" s="59" t="s">
        <v>256</v>
      </c>
      <c r="F12" s="23"/>
      <c r="G12" s="24"/>
      <c r="H12" s="24"/>
      <c r="I12" s="24"/>
      <c r="J12" s="24"/>
      <c r="K12" s="24"/>
      <c r="L12" s="24"/>
    </row>
    <row r="13" spans="1:16" s="4" customFormat="1" ht="18.95" customHeight="1">
      <c r="A13" s="18">
        <v>5</v>
      </c>
      <c r="B13" s="19">
        <f t="shared" si="0"/>
        <v>5</v>
      </c>
      <c r="C13" s="57" t="s">
        <v>232</v>
      </c>
      <c r="D13" s="58" t="s">
        <v>233</v>
      </c>
      <c r="E13" s="59" t="s">
        <v>256</v>
      </c>
      <c r="F13" s="23"/>
      <c r="G13" s="24"/>
      <c r="H13" s="24"/>
      <c r="I13" s="24"/>
      <c r="J13" s="24"/>
      <c r="K13" s="24"/>
      <c r="L13" s="24"/>
    </row>
    <row r="14" spans="1:16" s="4" customFormat="1" ht="18.95" customHeight="1">
      <c r="A14" s="18">
        <v>6</v>
      </c>
      <c r="B14" s="19">
        <f t="shared" si="0"/>
        <v>6</v>
      </c>
      <c r="C14" s="57" t="s">
        <v>234</v>
      </c>
      <c r="D14" s="58" t="s">
        <v>235</v>
      </c>
      <c r="E14" s="59" t="s">
        <v>256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f t="shared" si="0"/>
        <v>7</v>
      </c>
      <c r="C15" s="57" t="s">
        <v>236</v>
      </c>
      <c r="D15" s="58" t="s">
        <v>237</v>
      </c>
      <c r="E15" s="59" t="s">
        <v>256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f t="shared" si="0"/>
        <v>8</v>
      </c>
      <c r="C16" s="57" t="s">
        <v>238</v>
      </c>
      <c r="D16" s="58" t="s">
        <v>239</v>
      </c>
      <c r="E16" s="59" t="s">
        <v>256</v>
      </c>
      <c r="F16" s="23"/>
      <c r="G16" s="24"/>
      <c r="H16" s="24"/>
      <c r="I16" s="24"/>
      <c r="J16" s="24"/>
      <c r="K16" s="24"/>
      <c r="L16" s="24"/>
    </row>
    <row r="17" spans="1:14" s="4" customFormat="1" ht="18.95" customHeight="1">
      <c r="A17" s="18">
        <v>9</v>
      </c>
      <c r="B17" s="19">
        <f t="shared" si="0"/>
        <v>9</v>
      </c>
      <c r="C17" s="57" t="s">
        <v>240</v>
      </c>
      <c r="D17" s="58" t="s">
        <v>241</v>
      </c>
      <c r="E17" s="59" t="s">
        <v>256</v>
      </c>
      <c r="F17" s="23"/>
      <c r="G17" s="24"/>
      <c r="H17" s="24"/>
      <c r="I17" s="24"/>
      <c r="J17" s="24"/>
      <c r="K17" s="24"/>
      <c r="L17" s="24"/>
    </row>
    <row r="18" spans="1:14" s="4" customFormat="1" ht="18.95" customHeight="1">
      <c r="A18" s="18">
        <v>10</v>
      </c>
      <c r="B18" s="19">
        <f t="shared" si="0"/>
        <v>10</v>
      </c>
      <c r="C18" s="57" t="s">
        <v>242</v>
      </c>
      <c r="D18" s="58" t="s">
        <v>243</v>
      </c>
      <c r="E18" s="59" t="s">
        <v>256</v>
      </c>
      <c r="F18" s="23"/>
      <c r="G18" s="24"/>
      <c r="H18" s="24"/>
      <c r="I18" s="24"/>
      <c r="J18" s="24"/>
      <c r="K18" s="24"/>
      <c r="L18" s="24"/>
    </row>
    <row r="19" spans="1:14" s="4" customFormat="1" ht="18.95" customHeight="1">
      <c r="A19" s="18">
        <v>11</v>
      </c>
      <c r="B19" s="19">
        <f t="shared" si="0"/>
        <v>11</v>
      </c>
      <c r="C19" s="57" t="s">
        <v>244</v>
      </c>
      <c r="D19" s="58" t="s">
        <v>245</v>
      </c>
      <c r="E19" s="59" t="s">
        <v>256</v>
      </c>
      <c r="F19" s="23"/>
      <c r="G19" s="24"/>
      <c r="H19" s="24"/>
      <c r="I19" s="24"/>
      <c r="J19" s="24"/>
      <c r="K19" s="24"/>
      <c r="L19" s="24"/>
    </row>
    <row r="20" spans="1:14" s="4" customFormat="1" ht="18.95" customHeight="1">
      <c r="A20" s="18">
        <v>12</v>
      </c>
      <c r="B20" s="19">
        <f t="shared" si="0"/>
        <v>12</v>
      </c>
      <c r="C20" s="57" t="s">
        <v>246</v>
      </c>
      <c r="D20" s="58" t="s">
        <v>247</v>
      </c>
      <c r="E20" s="59" t="s">
        <v>256</v>
      </c>
      <c r="F20" s="23"/>
      <c r="G20" s="24"/>
      <c r="H20" s="24"/>
      <c r="I20" s="24"/>
      <c r="J20" s="24"/>
      <c r="K20" s="24"/>
      <c r="L20" s="24"/>
    </row>
    <row r="21" spans="1:14" s="4" customFormat="1" ht="18.95" customHeight="1">
      <c r="A21" s="18">
        <v>13</v>
      </c>
      <c r="B21" s="19">
        <f t="shared" si="0"/>
        <v>13</v>
      </c>
      <c r="C21" s="57" t="s">
        <v>248</v>
      </c>
      <c r="D21" s="58" t="s">
        <v>249</v>
      </c>
      <c r="E21" s="59" t="s">
        <v>256</v>
      </c>
      <c r="F21" s="23"/>
      <c r="G21" s="24"/>
      <c r="H21" s="24"/>
      <c r="I21" s="24"/>
      <c r="J21" s="24"/>
      <c r="K21" s="24"/>
      <c r="L21" s="24"/>
    </row>
    <row r="22" spans="1:14" s="4" customFormat="1" ht="18.95" customHeight="1">
      <c r="A22" s="18">
        <v>14</v>
      </c>
      <c r="B22" s="19">
        <f t="shared" si="0"/>
        <v>14</v>
      </c>
      <c r="C22" s="57" t="s">
        <v>250</v>
      </c>
      <c r="D22" s="58" t="s">
        <v>251</v>
      </c>
      <c r="E22" s="59" t="s">
        <v>256</v>
      </c>
      <c r="F22" s="23"/>
      <c r="G22" s="24"/>
      <c r="H22" s="24"/>
      <c r="I22" s="24"/>
      <c r="J22" s="24"/>
      <c r="K22" s="24"/>
      <c r="L22" s="45"/>
    </row>
    <row r="23" spans="1:14" s="4" customFormat="1" ht="18.95" customHeight="1">
      <c r="A23" s="18">
        <v>15</v>
      </c>
      <c r="B23" s="19">
        <f t="shared" si="0"/>
        <v>15</v>
      </c>
      <c r="C23" s="57" t="s">
        <v>252</v>
      </c>
      <c r="D23" s="58" t="s">
        <v>253</v>
      </c>
      <c r="E23" s="59" t="s">
        <v>256</v>
      </c>
      <c r="F23" s="23"/>
      <c r="G23" s="24"/>
      <c r="H23" s="24"/>
      <c r="I23" s="24"/>
      <c r="J23" s="24"/>
      <c r="K23" s="24"/>
      <c r="L23" s="45"/>
    </row>
    <row r="24" spans="1:14" s="4" customFormat="1" ht="18.95" customHeight="1">
      <c r="A24" s="18">
        <v>16</v>
      </c>
      <c r="B24" s="19">
        <f t="shared" si="0"/>
        <v>16</v>
      </c>
      <c r="C24" s="57" t="s">
        <v>254</v>
      </c>
      <c r="D24" s="58" t="s">
        <v>255</v>
      </c>
      <c r="E24" s="59" t="s">
        <v>256</v>
      </c>
      <c r="F24" s="23"/>
      <c r="G24" s="24"/>
      <c r="H24" s="24"/>
      <c r="I24" s="24"/>
      <c r="J24" s="24"/>
      <c r="K24" s="24"/>
      <c r="L24" s="45"/>
    </row>
    <row r="25" spans="1:14" s="4" customFormat="1" ht="18.95" customHeight="1">
      <c r="A25" s="25"/>
      <c r="B25" s="26"/>
      <c r="C25" s="27"/>
      <c r="D25" s="44"/>
      <c r="E25" s="29"/>
      <c r="F25" s="30"/>
      <c r="G25" s="31"/>
      <c r="H25" s="31"/>
      <c r="I25" s="31"/>
      <c r="J25" s="31"/>
      <c r="K25" s="31"/>
      <c r="L25" s="31"/>
      <c r="N25" s="39"/>
    </row>
    <row r="26" spans="1:14" s="5" customFormat="1" ht="12" customHeight="1"/>
    <row r="27" spans="1:14" ht="15">
      <c r="A27" s="76" t="s">
        <v>179</v>
      </c>
      <c r="B27" s="76"/>
      <c r="C27" s="76"/>
      <c r="D27" s="53" t="str">
        <f>COUNT(A9:A25) &amp; " sinh viên"</f>
        <v>16 sinh viên</v>
      </c>
      <c r="E27" s="33" t="s">
        <v>77</v>
      </c>
      <c r="F27" s="4"/>
      <c r="G27" s="4"/>
      <c r="H27" s="34" t="s">
        <v>78</v>
      </c>
      <c r="I27" s="4"/>
    </row>
    <row r="28" spans="1:14" ht="8.25" customHeight="1">
      <c r="A28" s="60"/>
      <c r="B28" s="60"/>
      <c r="C28" s="60"/>
      <c r="D28" s="60"/>
      <c r="E28" s="33"/>
      <c r="F28" s="4"/>
      <c r="G28" s="4"/>
      <c r="H28" s="34"/>
      <c r="I28" s="4"/>
    </row>
    <row r="29" spans="1:14" ht="15">
      <c r="A29" s="35"/>
      <c r="B29" s="4" t="s">
        <v>79</v>
      </c>
      <c r="C29" s="4"/>
      <c r="D29" s="4"/>
      <c r="E29" s="4" t="s">
        <v>80</v>
      </c>
      <c r="F29" s="36"/>
      <c r="G29" s="35"/>
      <c r="H29" s="37"/>
      <c r="I29" s="4" t="s">
        <v>81</v>
      </c>
    </row>
    <row r="30" spans="1:14" s="5" customFormat="1" ht="15.75"/>
    <row r="31" spans="1:14" s="5" customFormat="1" ht="15.75">
      <c r="A31" s="35"/>
      <c r="B31" s="4"/>
      <c r="C31" s="4"/>
      <c r="D31" s="4"/>
      <c r="E31" s="4"/>
      <c r="F31" s="36"/>
      <c r="G31" s="35"/>
      <c r="H31" s="37"/>
      <c r="I31" s="4"/>
      <c r="J31" s="46"/>
      <c r="K31" s="46"/>
      <c r="L31" s="46"/>
    </row>
    <row r="32" spans="1:14" s="5" customFormat="1" ht="15.75">
      <c r="A32" s="35"/>
      <c r="B32" s="4"/>
      <c r="C32" s="4"/>
      <c r="D32" s="4"/>
      <c r="E32" s="4"/>
      <c r="F32" s="36"/>
      <c r="G32" s="35"/>
      <c r="H32" s="37"/>
      <c r="I32" s="4"/>
      <c r="J32" s="46"/>
      <c r="K32" s="46"/>
      <c r="L32" s="46"/>
    </row>
    <row r="33" spans="1:12" s="5" customFormat="1" ht="15.75">
      <c r="A33" s="35"/>
      <c r="B33" s="4"/>
      <c r="C33" s="4"/>
      <c r="D33" s="4"/>
      <c r="E33" s="4"/>
      <c r="F33" s="36"/>
      <c r="G33" s="35"/>
      <c r="H33" s="37"/>
      <c r="I33" s="4"/>
      <c r="J33" s="46"/>
      <c r="K33" s="46"/>
      <c r="L33" s="46"/>
    </row>
    <row r="34" spans="1:12" s="5" customFormat="1" ht="15.75">
      <c r="A34" s="35"/>
      <c r="B34" s="4"/>
      <c r="C34" s="4"/>
      <c r="D34" s="4"/>
      <c r="E34" s="4"/>
      <c r="F34" s="36"/>
      <c r="G34" s="35"/>
      <c r="H34" s="37"/>
      <c r="I34" s="4"/>
      <c r="J34" s="46"/>
      <c r="K34" s="46"/>
      <c r="L34" s="46"/>
    </row>
    <row r="35" spans="1:12" s="5" customFormat="1" ht="15.75"/>
  </sheetData>
  <mergeCells count="15"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  <mergeCell ref="A27:C2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91</v>
      </c>
      <c r="E5" s="70"/>
      <c r="F5" s="70"/>
      <c r="G5" s="70"/>
      <c r="H5" s="70"/>
      <c r="J5" s="41" t="s">
        <v>92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91</v>
      </c>
      <c r="E5" s="70"/>
      <c r="F5" s="70"/>
      <c r="G5" s="70"/>
      <c r="H5" s="70"/>
      <c r="J5" s="41" t="s">
        <v>94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95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97</v>
      </c>
      <c r="D5" s="70" t="s">
        <v>98</v>
      </c>
      <c r="E5" s="70"/>
      <c r="F5" s="70"/>
      <c r="G5" s="70"/>
      <c r="H5" s="70"/>
      <c r="J5" s="9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100</v>
      </c>
      <c r="D9" s="14" t="s">
        <v>101</v>
      </c>
      <c r="E9" s="15" t="s">
        <v>102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103</v>
      </c>
      <c r="D10" s="21" t="s">
        <v>104</v>
      </c>
      <c r="E10" s="22" t="s">
        <v>102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105</v>
      </c>
      <c r="D11" s="21" t="s">
        <v>106</v>
      </c>
      <c r="E11" s="22" t="s">
        <v>107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108</v>
      </c>
      <c r="D12" s="21" t="s">
        <v>109</v>
      </c>
      <c r="E12" s="22" t="s">
        <v>107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110</v>
      </c>
      <c r="D13" s="21" t="s">
        <v>111</v>
      </c>
      <c r="E13" s="22" t="s">
        <v>107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112</v>
      </c>
      <c r="D14" s="21" t="s">
        <v>113</v>
      </c>
      <c r="E14" s="22" t="s">
        <v>102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114</v>
      </c>
      <c r="D15" s="21" t="s">
        <v>115</v>
      </c>
      <c r="E15" s="22" t="s">
        <v>107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116</v>
      </c>
      <c r="D16" s="21" t="s">
        <v>117</v>
      </c>
      <c r="E16" s="22" t="s">
        <v>102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118</v>
      </c>
      <c r="D17" s="21" t="s">
        <v>119</v>
      </c>
      <c r="E17" s="22" t="s">
        <v>107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120</v>
      </c>
      <c r="D18" s="21" t="s">
        <v>121</v>
      </c>
      <c r="E18" s="22" t="s">
        <v>107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122</v>
      </c>
      <c r="D19" s="21" t="s">
        <v>123</v>
      </c>
      <c r="E19" s="22" t="s">
        <v>107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124</v>
      </c>
      <c r="D20" s="21" t="s">
        <v>125</v>
      </c>
      <c r="E20" s="22" t="s">
        <v>107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126</v>
      </c>
      <c r="D21" s="21" t="s">
        <v>127</v>
      </c>
      <c r="E21" s="22" t="s">
        <v>102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128</v>
      </c>
      <c r="D22" s="21" t="s">
        <v>129</v>
      </c>
      <c r="E22" s="22" t="s">
        <v>102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130</v>
      </c>
      <c r="D23" s="21" t="s">
        <v>131</v>
      </c>
      <c r="E23" s="22" t="s">
        <v>107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132</v>
      </c>
      <c r="D24" s="21" t="s">
        <v>133</v>
      </c>
      <c r="E24" s="22" t="s">
        <v>107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134</v>
      </c>
      <c r="D25" s="21" t="s">
        <v>135</v>
      </c>
      <c r="E25" s="22" t="s">
        <v>102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136</v>
      </c>
      <c r="D26" s="21" t="s">
        <v>137</v>
      </c>
      <c r="E26" s="22" t="s">
        <v>107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138</v>
      </c>
      <c r="D27" s="21" t="s">
        <v>139</v>
      </c>
      <c r="E27" s="22" t="s">
        <v>107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140</v>
      </c>
      <c r="D28" s="21" t="s">
        <v>141</v>
      </c>
      <c r="E28" s="22" t="s">
        <v>107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142</v>
      </c>
      <c r="D29" s="21" t="s">
        <v>143</v>
      </c>
      <c r="E29" s="22" t="s">
        <v>107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144</v>
      </c>
      <c r="D30" s="21" t="s">
        <v>145</v>
      </c>
      <c r="E30" s="22" t="s">
        <v>107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146</v>
      </c>
      <c r="D31" s="21" t="s">
        <v>147</v>
      </c>
      <c r="E31" s="22" t="s">
        <v>102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148</v>
      </c>
      <c r="D32" s="21" t="s">
        <v>149</v>
      </c>
      <c r="E32" s="22" t="s">
        <v>102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150</v>
      </c>
      <c r="D33" s="21" t="s">
        <v>151</v>
      </c>
      <c r="E33" s="22" t="s">
        <v>102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152</v>
      </c>
      <c r="D34" s="21" t="s">
        <v>153</v>
      </c>
      <c r="E34" s="22" t="s">
        <v>102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154</v>
      </c>
      <c r="D35" s="21" t="s">
        <v>155</v>
      </c>
      <c r="E35" s="22" t="s">
        <v>102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156</v>
      </c>
      <c r="D36" s="21" t="s">
        <v>157</v>
      </c>
      <c r="E36" s="22" t="s">
        <v>102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158</v>
      </c>
      <c r="D37" s="21" t="s">
        <v>159</v>
      </c>
      <c r="E37" s="22" t="s">
        <v>102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160</v>
      </c>
      <c r="D38" s="21" t="s">
        <v>161</v>
      </c>
      <c r="E38" s="22" t="s">
        <v>102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162</v>
      </c>
      <c r="D39" s="21" t="s">
        <v>163</v>
      </c>
      <c r="E39" s="22" t="s">
        <v>102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164</v>
      </c>
      <c r="D40" s="21" t="s">
        <v>165</v>
      </c>
      <c r="E40" s="22" t="s">
        <v>102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166</v>
      </c>
      <c r="D41" s="21" t="s">
        <v>165</v>
      </c>
      <c r="E41" s="22" t="s">
        <v>102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167</v>
      </c>
      <c r="D42" s="21" t="s">
        <v>168</v>
      </c>
      <c r="E42" s="22" t="s">
        <v>102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169</v>
      </c>
      <c r="D43" s="21" t="s">
        <v>170</v>
      </c>
      <c r="E43" s="22" t="s">
        <v>102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171</v>
      </c>
      <c r="D44" s="21" t="s">
        <v>172</v>
      </c>
      <c r="E44" s="22" t="s">
        <v>102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173</v>
      </c>
      <c r="D45" s="21" t="s">
        <v>174</v>
      </c>
      <c r="E45" s="22" t="s">
        <v>102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175</v>
      </c>
      <c r="D46" s="21" t="s">
        <v>176</v>
      </c>
      <c r="E46" s="22" t="s">
        <v>102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177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70DCHT11</vt:lpstr>
      <vt:lpstr>70DCHT12</vt:lpstr>
      <vt:lpstr>Tiếng Anh CN</vt:lpstr>
      <vt:lpstr>Toán 2</vt:lpstr>
      <vt:lpstr>70DCLG,LJ_ThuongMaiQT</vt:lpstr>
      <vt:lpstr>'70DCHT11'!Print_Titles</vt:lpstr>
      <vt:lpstr>'70DCHT12'!Print_Titles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2023-04-21T03:53:58Z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