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1DCKT11,12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'71DCKT11,12'!$7:$8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20" i="81" l="1"/>
  <c r="B21" i="81"/>
  <c r="D24" i="81"/>
  <c r="B19" i="81"/>
  <c r="B18" i="81"/>
  <c r="B17" i="81"/>
  <c r="B16" i="81"/>
  <c r="B15" i="81"/>
  <c r="B14" i="81"/>
  <c r="B13" i="81"/>
  <c r="B12" i="81"/>
  <c r="B11" i="81"/>
  <c r="B10" i="81"/>
  <c r="B9" i="81"/>
</calcChain>
</file>

<file path=xl/sharedStrings.xml><?xml version="1.0" encoding="utf-8"?>
<sst xmlns="http://schemas.openxmlformats.org/spreadsheetml/2006/main" count="877" uniqueCount="226">
  <si>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</si>
  <si>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</si>
  <si>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</si>
  <si>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</si>
  <si>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</si>
  <si>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</si>
  <si>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</si>
  <si>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</si>
  <si>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</si>
  <si>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</si>
  <si>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</si>
  <si>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</si>
  <si>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</si>
  <si>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</si>
  <si>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</si>
  <si>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</si>
  <si>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</si>
  <si>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</si>
  <si>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</si>
  <si>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</si>
  <si>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</si>
  <si>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</si>
  <si>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</si>
  <si>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</si>
  <si>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</si>
  <si>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</si>
  <si>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</si>
  <si>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</si>
  <si>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</si>
  <si>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</si>
  <si>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</si>
  <si>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</si>
  <si>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</si>
  <si>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</si>
  <si>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</si>
  <si>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</si>
  <si>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</si>
  <si>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</si>
  <si>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</si>
  <si>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</si>
  <si>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</si>
  <si>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</si>
  <si>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</si>
  <si>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</si>
  <si>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</si>
  <si>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</si>
  <si>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</si>
  <si>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</si>
  <si>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</si>
  <si>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</si>
  <si>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</si>
  <si>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</si>
  <si>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</si>
  <si>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</si>
  <si>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</si>
  <si>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</si>
  <si>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</si>
  <si>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</si>
  <si>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</si>
  <si>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</si>
  <si>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</si>
  <si>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</si>
  <si>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</si>
  <si>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</si>
  <si>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</si>
  <si>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</si>
  <si>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</si>
  <si>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</si>
  <si>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</si>
  <si>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</si>
  <si>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</si>
  <si>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</si>
  <si>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</si>
  <si>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</si>
  <si>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</si>
  <si>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</si>
  <si>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</si>
  <si>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</si>
  <si>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</si>
  <si>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</si>
  <si>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</si>
  <si>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</si>
  <si>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</si>
  <si>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</si>
  <si>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</si>
  <si>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</si>
  <si>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</si>
  <si>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</si>
  <si>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</si>
  <si>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</si>
  <si>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</si>
  <si>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</si>
  <si>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</si>
  <si>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</si>
  <si>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</si>
  <si>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</si>
  <si>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</si>
  <si>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</si>
  <si>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</si>
  <si>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</si>
  <si>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</si>
  <si>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</si>
  <si>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</si>
  <si>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</si>
  <si>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</si>
  <si>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</si>
  <si>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</si>
  <si>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</si>
  <si>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</si>
  <si>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</si>
  <si>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</si>
  <si>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</si>
  <si>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</si>
  <si>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</si>
  <si>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</si>
  <si>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</si>
  <si>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</si>
  <si>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</si>
  <si>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</si>
  <si>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</si>
  <si>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</si>
  <si>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</si>
  <si>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</si>
  <si>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</si>
  <si>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</si>
  <si>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</si>
  <si>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</si>
  <si>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</si>
  <si>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</si>
  <si>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</si>
  <si>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</si>
  <si>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</si>
  <si>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</si>
  <si>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</si>
  <si>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</si>
  <si>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</si>
  <si>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</si>
  <si>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</si>
  <si>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</si>
  <si>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</si>
  <si>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</si>
  <si>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</si>
  <si>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</si>
  <si>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</si>
  <si>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</si>
  <si>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</si>
  <si>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</si>
  <si>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</si>
  <si>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</si>
  <si>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</si>
  <si>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</si>
  <si>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</si>
  <si>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</si>
  <si>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</si>
  <si>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</si>
  <si>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</si>
  <si>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</si>
  <si>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</si>
  <si>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</si>
  <si>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</si>
  <si>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</si>
  <si>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</si>
  <si>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</si>
  <si>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</si>
  <si>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</si>
  <si>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</si>
  <si>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</si>
  <si>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</si>
  <si>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</si>
  <si>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</si>
  <si>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</si>
  <si>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</si>
  <si>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</si>
  <si>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</si>
  <si>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</si>
  <si>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</si>
  <si>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</si>
  <si>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</si>
  <si>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</si>
  <si>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</si>
  <si>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</si>
  <si>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</si>
  <si>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</si>
  <si>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</si>
  <si>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DANH SÁCH THI LẦN 2 - KỲ II- NĂM HỌC 2022-2023</t>
  </si>
  <si>
    <t>Ca 2</t>
  </si>
  <si>
    <r>
      <t>Đ. điểm:</t>
    </r>
    <r>
      <rPr>
        <b/>
        <sz val="11"/>
        <color indexed="8"/>
        <rFont val="Times New Roman"/>
        <family val="1"/>
      </rPr>
      <t xml:space="preserve"> </t>
    </r>
  </si>
  <si>
    <t>Hà</t>
  </si>
  <si>
    <t>Hằng</t>
  </si>
  <si>
    <t>Hiền</t>
  </si>
  <si>
    <t>Nguyễn Thị</t>
  </si>
  <si>
    <t>Thực hành Nghiệp vụ kế toán 2 (DC4KT22)</t>
  </si>
  <si>
    <t>25/8/2023</t>
  </si>
  <si>
    <t>71DCKT11027</t>
  </si>
  <si>
    <t>Nguyễn Quang</t>
  </si>
  <si>
    <t>71DCKT11</t>
  </si>
  <si>
    <t>71DCKT11009</t>
  </si>
  <si>
    <t>Nguyễn Thị Thu</t>
  </si>
  <si>
    <t>71DCKT11005</t>
  </si>
  <si>
    <t>Cù Thị Thúy</t>
  </si>
  <si>
    <t>71DCKT11004</t>
  </si>
  <si>
    <t>Đỗ Thu</t>
  </si>
  <si>
    <t>71DCKT11928</t>
  </si>
  <si>
    <t>Phùng Thị Lan</t>
  </si>
  <si>
    <t>Nhi</t>
  </si>
  <si>
    <t>71DCKT11013</t>
  </si>
  <si>
    <t>Bùi Thị</t>
  </si>
  <si>
    <t>Phúc</t>
  </si>
  <si>
    <t>71DCKT11002</t>
  </si>
  <si>
    <t>Nguyễn Quỳnh</t>
  </si>
  <si>
    <t>Trang</t>
  </si>
  <si>
    <t>71DCKT11205</t>
  </si>
  <si>
    <t>Ngô Thanh</t>
  </si>
  <si>
    <t>Tùng</t>
  </si>
  <si>
    <t>71DCKT11011</t>
  </si>
  <si>
    <t>Hoàng Nhật</t>
  </si>
  <si>
    <t>Vinh</t>
  </si>
  <si>
    <t>71DCKT12012</t>
  </si>
  <si>
    <t>Hồ Thị Ngân</t>
  </si>
  <si>
    <t>71DCKT12</t>
  </si>
  <si>
    <t>71DCKT16001</t>
  </si>
  <si>
    <t>Phạm Thị</t>
  </si>
  <si>
    <t>71DCKT12034</t>
  </si>
  <si>
    <t>Quỳnh</t>
  </si>
  <si>
    <t>71DCKT12045</t>
  </si>
  <si>
    <t>Trần Quỳnh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</si>
</sst>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</v>
      </c>
      <c r="E5" s="72"/>
      <c r="F5" s="72"/>
      <c r="G5" s="72"/>
      <c r="H5" s="72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83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86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88</v>
      </c>
      <c r="E5" s="72"/>
      <c r="F5" s="72"/>
      <c r="G5" s="72"/>
      <c r="H5" s="72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tabSelected="1" view="pageLayout" zoomScale="115" zoomScaleNormal="100" zoomScalePageLayoutView="115" workbookViewId="0">
      <selection activeCell="E37" sqref="E37"/>
    </sheetView>
  </sheetViews>
  <sheetFormatPr defaultColWidth="9" defaultRowHeight="12.75"/>
  <cols>
    <col min="1" max="2" width="4.28515625" customWidth="1"/>
    <col min="3" max="3" width="14.28515625" customWidth="1"/>
    <col min="4" max="4" width="17.28515625" customWidth="1"/>
    <col min="5" max="5" width="7.28515625" customWidth="1"/>
    <col min="6" max="6" width="10" customWidth="1"/>
    <col min="7" max="8" width="5.28515625" customWidth="1"/>
    <col min="9" max="11" width="7.42578125" customWidth="1"/>
    <col min="12" max="12" width="10.425781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9" t="s">
        <v>184</v>
      </c>
      <c r="G1" s="69"/>
      <c r="H1" s="69"/>
      <c r="I1" s="69"/>
      <c r="J1" s="69"/>
      <c r="K1" s="69"/>
      <c r="L1" s="69"/>
      <c r="M1" s="69"/>
    </row>
    <row r="2" spans="1:17" s="1" customFormat="1" ht="14.25" customHeight="1">
      <c r="A2" s="70" t="s">
        <v>2</v>
      </c>
      <c r="B2" s="70"/>
      <c r="C2" s="70"/>
      <c r="D2" s="70"/>
      <c r="E2" s="70"/>
      <c r="F2" s="69" t="s">
        <v>89</v>
      </c>
      <c r="G2" s="69"/>
      <c r="H2" s="69"/>
      <c r="I2" s="69"/>
      <c r="J2" s="69"/>
      <c r="K2" s="69"/>
      <c r="L2" s="69"/>
      <c r="M2" s="69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186</v>
      </c>
      <c r="D5" s="47" t="s">
        <v>92</v>
      </c>
      <c r="E5" s="80" t="s">
        <v>192</v>
      </c>
      <c r="F5" s="79"/>
      <c r="G5" s="48"/>
      <c r="H5" s="48"/>
      <c r="I5" s="48"/>
      <c r="K5" s="54" t="s">
        <v>93</v>
      </c>
      <c r="L5" s="55" t="s">
        <v>185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67" t="s">
        <v>10</v>
      </c>
      <c r="B7" s="67" t="s">
        <v>11</v>
      </c>
      <c r="C7" s="67" t="s">
        <v>12</v>
      </c>
      <c r="D7" s="81" t="s">
        <v>13</v>
      </c>
      <c r="E7" s="82"/>
      <c r="F7" s="76" t="s">
        <v>14</v>
      </c>
      <c r="G7" s="76" t="s">
        <v>15</v>
      </c>
      <c r="H7" s="76" t="s">
        <v>16</v>
      </c>
      <c r="I7" s="73" t="s">
        <v>17</v>
      </c>
      <c r="J7" s="74"/>
      <c r="K7" s="75"/>
      <c r="L7" s="67" t="s">
        <v>18</v>
      </c>
      <c r="M7" s="67" t="s">
        <v>19</v>
      </c>
      <c r="O7" s="38" t="s">
        <v>20</v>
      </c>
      <c r="P7" s="38"/>
      <c r="Q7" s="38"/>
    </row>
    <row r="8" spans="1:17" s="3" customFormat="1" ht="17.25" customHeight="1">
      <c r="A8" s="68"/>
      <c r="B8" s="68"/>
      <c r="C8" s="68"/>
      <c r="D8" s="83"/>
      <c r="E8" s="84"/>
      <c r="F8" s="77"/>
      <c r="G8" s="77"/>
      <c r="H8" s="77"/>
      <c r="I8" s="10" t="s">
        <v>21</v>
      </c>
      <c r="J8" s="10" t="s">
        <v>22</v>
      </c>
      <c r="K8" s="10" t="s">
        <v>23</v>
      </c>
      <c r="L8" s="68"/>
      <c r="M8" s="68"/>
    </row>
    <row r="9" spans="1:17" s="4" customFormat="1" ht="18.75" customHeight="1">
      <c r="A9" s="18">
        <v>1</v>
      </c>
      <c r="B9" s="12">
        <f t="shared" ref="B9:B19" si="0">A9</f>
        <v>1</v>
      </c>
      <c r="C9" s="65" t="s">
        <v>193</v>
      </c>
      <c r="D9" s="62" t="s">
        <v>194</v>
      </c>
      <c r="E9" s="63" t="s">
        <v>183</v>
      </c>
      <c r="F9" s="64" t="s">
        <v>195</v>
      </c>
      <c r="G9" s="23"/>
      <c r="H9" s="24"/>
      <c r="I9" s="24"/>
      <c r="J9" s="24"/>
      <c r="K9" s="24"/>
      <c r="L9" s="24"/>
      <c r="M9" s="24"/>
    </row>
    <row r="10" spans="1:17" s="4" customFormat="1" ht="18.75" customHeight="1">
      <c r="A10" s="18">
        <v>2</v>
      </c>
      <c r="B10" s="12">
        <f t="shared" si="0"/>
        <v>2</v>
      </c>
      <c r="C10" s="65" t="s">
        <v>196</v>
      </c>
      <c r="D10" s="62" t="s">
        <v>197</v>
      </c>
      <c r="E10" s="63" t="s">
        <v>188</v>
      </c>
      <c r="F10" s="64" t="s">
        <v>195</v>
      </c>
      <c r="G10" s="23"/>
      <c r="H10" s="24"/>
      <c r="I10" s="24"/>
      <c r="J10" s="24"/>
      <c r="K10" s="24"/>
      <c r="L10" s="24"/>
      <c r="M10" s="24"/>
    </row>
    <row r="11" spans="1:17" s="4" customFormat="1" ht="18.75" customHeight="1">
      <c r="A11" s="18">
        <v>3</v>
      </c>
      <c r="B11" s="12">
        <f t="shared" si="0"/>
        <v>3</v>
      </c>
      <c r="C11" s="65" t="s">
        <v>198</v>
      </c>
      <c r="D11" s="62" t="s">
        <v>199</v>
      </c>
      <c r="E11" s="63" t="s">
        <v>189</v>
      </c>
      <c r="F11" s="64" t="s">
        <v>195</v>
      </c>
      <c r="G11" s="23"/>
      <c r="H11" s="24"/>
      <c r="I11" s="24"/>
      <c r="J11" s="24"/>
      <c r="K11" s="24"/>
      <c r="L11" s="24"/>
      <c r="M11" s="45"/>
    </row>
    <row r="12" spans="1:17" s="4" customFormat="1" ht="18.75" customHeight="1">
      <c r="A12" s="18">
        <v>4</v>
      </c>
      <c r="B12" s="12">
        <f t="shared" si="0"/>
        <v>4</v>
      </c>
      <c r="C12" s="65" t="s">
        <v>200</v>
      </c>
      <c r="D12" s="62" t="s">
        <v>201</v>
      </c>
      <c r="E12" s="63" t="s">
        <v>189</v>
      </c>
      <c r="F12" s="64" t="s">
        <v>195</v>
      </c>
      <c r="G12" s="23"/>
      <c r="H12" s="24"/>
      <c r="I12" s="24"/>
      <c r="J12" s="24"/>
      <c r="K12" s="24"/>
      <c r="L12" s="24"/>
      <c r="M12" s="45"/>
    </row>
    <row r="13" spans="1:17" s="4" customFormat="1" ht="18.75" customHeight="1">
      <c r="A13" s="18">
        <v>5</v>
      </c>
      <c r="B13" s="12">
        <f t="shared" si="0"/>
        <v>5</v>
      </c>
      <c r="C13" s="65" t="s">
        <v>202</v>
      </c>
      <c r="D13" s="62" t="s">
        <v>203</v>
      </c>
      <c r="E13" s="63" t="s">
        <v>204</v>
      </c>
      <c r="F13" s="64" t="s">
        <v>195</v>
      </c>
      <c r="G13" s="23"/>
      <c r="H13" s="24"/>
      <c r="I13" s="24"/>
      <c r="J13" s="24"/>
      <c r="K13" s="24"/>
      <c r="L13" s="24"/>
      <c r="M13" s="45"/>
    </row>
    <row r="14" spans="1:17" s="4" customFormat="1" ht="18.75" customHeight="1">
      <c r="A14" s="18">
        <v>6</v>
      </c>
      <c r="B14" s="12">
        <f t="shared" si="0"/>
        <v>6</v>
      </c>
      <c r="C14" s="65" t="s">
        <v>205</v>
      </c>
      <c r="D14" s="62" t="s">
        <v>206</v>
      </c>
      <c r="E14" s="63" t="s">
        <v>207</v>
      </c>
      <c r="F14" s="64" t="s">
        <v>195</v>
      </c>
      <c r="G14" s="23"/>
      <c r="H14" s="24"/>
      <c r="I14" s="24"/>
      <c r="J14" s="24"/>
      <c r="K14" s="24"/>
      <c r="L14" s="24"/>
      <c r="M14" s="45"/>
    </row>
    <row r="15" spans="1:17" s="4" customFormat="1" ht="18.75" customHeight="1">
      <c r="A15" s="18">
        <v>7</v>
      </c>
      <c r="B15" s="12">
        <f t="shared" si="0"/>
        <v>7</v>
      </c>
      <c r="C15" s="65" t="s">
        <v>208</v>
      </c>
      <c r="D15" s="62" t="s">
        <v>209</v>
      </c>
      <c r="E15" s="63" t="s">
        <v>210</v>
      </c>
      <c r="F15" s="64" t="s">
        <v>195</v>
      </c>
      <c r="G15" s="23"/>
      <c r="H15" s="24"/>
      <c r="I15" s="24"/>
      <c r="J15" s="24"/>
      <c r="K15" s="24"/>
      <c r="L15" s="24"/>
      <c r="M15" s="45"/>
    </row>
    <row r="16" spans="1:17" s="4" customFormat="1" ht="18.75" customHeight="1">
      <c r="A16" s="18">
        <v>8</v>
      </c>
      <c r="B16" s="12">
        <f t="shared" si="0"/>
        <v>8</v>
      </c>
      <c r="C16" s="65" t="s">
        <v>211</v>
      </c>
      <c r="D16" s="62" t="s">
        <v>212</v>
      </c>
      <c r="E16" s="63" t="s">
        <v>213</v>
      </c>
      <c r="F16" s="64" t="s">
        <v>195</v>
      </c>
      <c r="G16" s="23"/>
      <c r="H16" s="24"/>
      <c r="I16" s="24"/>
      <c r="J16" s="24"/>
      <c r="K16" s="24"/>
      <c r="L16" s="24"/>
      <c r="M16" s="45"/>
    </row>
    <row r="17" spans="1:15" s="4" customFormat="1" ht="18.75" customHeight="1">
      <c r="A17" s="18">
        <v>9</v>
      </c>
      <c r="B17" s="12">
        <f t="shared" si="0"/>
        <v>9</v>
      </c>
      <c r="C17" s="65" t="s">
        <v>214</v>
      </c>
      <c r="D17" s="62" t="s">
        <v>215</v>
      </c>
      <c r="E17" s="63" t="s">
        <v>216</v>
      </c>
      <c r="F17" s="64" t="s">
        <v>195</v>
      </c>
      <c r="G17" s="23"/>
      <c r="H17" s="24"/>
      <c r="I17" s="24"/>
      <c r="J17" s="24"/>
      <c r="K17" s="24"/>
      <c r="L17" s="24"/>
      <c r="M17" s="45"/>
    </row>
    <row r="18" spans="1:15" s="4" customFormat="1" ht="18.75" customHeight="1">
      <c r="A18" s="18">
        <v>10</v>
      </c>
      <c r="B18" s="12">
        <f t="shared" si="0"/>
        <v>10</v>
      </c>
      <c r="C18" s="65" t="s">
        <v>217</v>
      </c>
      <c r="D18" s="62" t="s">
        <v>218</v>
      </c>
      <c r="E18" s="63" t="s">
        <v>187</v>
      </c>
      <c r="F18" s="64" t="s">
        <v>219</v>
      </c>
      <c r="G18" s="23"/>
      <c r="H18" s="24"/>
      <c r="I18" s="24"/>
      <c r="J18" s="24"/>
      <c r="K18" s="24"/>
      <c r="L18" s="24"/>
      <c r="M18" s="45"/>
    </row>
    <row r="19" spans="1:15" s="4" customFormat="1" ht="18.75" customHeight="1">
      <c r="A19" s="18">
        <v>11</v>
      </c>
      <c r="B19" s="12">
        <f t="shared" si="0"/>
        <v>11</v>
      </c>
      <c r="C19" s="65" t="s">
        <v>220</v>
      </c>
      <c r="D19" s="62" t="s">
        <v>221</v>
      </c>
      <c r="E19" s="63" t="s">
        <v>187</v>
      </c>
      <c r="F19" s="64" t="s">
        <v>219</v>
      </c>
      <c r="G19" s="23"/>
      <c r="H19" s="24"/>
      <c r="I19" s="24"/>
      <c r="J19" s="24"/>
      <c r="K19" s="24"/>
      <c r="L19" s="24"/>
      <c r="M19" s="45"/>
    </row>
    <row r="20" spans="1:15" s="4" customFormat="1" ht="18.75" customHeight="1">
      <c r="A20" s="18">
        <v>12</v>
      </c>
      <c r="B20" s="12">
        <f t="shared" ref="B20:B21" si="1">A20</f>
        <v>12</v>
      </c>
      <c r="C20" s="65" t="s">
        <v>222</v>
      </c>
      <c r="D20" s="62" t="s">
        <v>190</v>
      </c>
      <c r="E20" s="63" t="s">
        <v>223</v>
      </c>
      <c r="F20" s="64" t="s">
        <v>219</v>
      </c>
      <c r="G20" s="23"/>
      <c r="H20" s="24"/>
      <c r="I20" s="24"/>
      <c r="J20" s="24"/>
      <c r="K20" s="24"/>
      <c r="L20" s="24"/>
      <c r="M20" s="45"/>
    </row>
    <row r="21" spans="1:15" s="4" customFormat="1" ht="18.75" customHeight="1">
      <c r="A21" s="18">
        <v>13</v>
      </c>
      <c r="B21" s="12">
        <f t="shared" si="1"/>
        <v>13</v>
      </c>
      <c r="C21" s="65" t="s">
        <v>224</v>
      </c>
      <c r="D21" s="62" t="s">
        <v>225</v>
      </c>
      <c r="E21" s="63" t="s">
        <v>210</v>
      </c>
      <c r="F21" s="64" t="s">
        <v>219</v>
      </c>
      <c r="G21" s="23"/>
      <c r="H21" s="24"/>
      <c r="I21" s="24"/>
      <c r="J21" s="24"/>
      <c r="K21" s="24"/>
      <c r="L21" s="24"/>
      <c r="M21" s="45"/>
    </row>
    <row r="22" spans="1:15" s="4" customFormat="1" ht="18.75" customHeight="1">
      <c r="A22" s="59"/>
      <c r="B22" s="26"/>
      <c r="C22" s="49"/>
      <c r="D22" s="50"/>
      <c r="E22" s="51"/>
      <c r="F22" s="29"/>
      <c r="G22" s="30"/>
      <c r="H22" s="31"/>
      <c r="I22" s="31"/>
      <c r="J22" s="31"/>
      <c r="K22" s="31"/>
      <c r="L22" s="31"/>
      <c r="M22" s="31"/>
      <c r="O22" s="39"/>
    </row>
    <row r="23" spans="1:15" s="5" customFormat="1" ht="12" customHeight="1"/>
    <row r="24" spans="1:15" ht="15">
      <c r="A24" s="78" t="s">
        <v>94</v>
      </c>
      <c r="B24" s="78"/>
      <c r="C24" s="78"/>
      <c r="D24" s="52" t="str">
        <f>COUNT(A9:A22)&amp;" sinh viên"</f>
        <v>13 sinh viên</v>
      </c>
      <c r="E24" s="52"/>
      <c r="F24" s="33" t="s">
        <v>77</v>
      </c>
      <c r="G24" s="4"/>
      <c r="H24" s="4"/>
      <c r="I24" s="34" t="s">
        <v>78</v>
      </c>
      <c r="J24" s="4"/>
    </row>
    <row r="25" spans="1:15" ht="8.25" customHeight="1">
      <c r="A25" s="60"/>
      <c r="B25" s="60"/>
      <c r="C25" s="60"/>
      <c r="D25" s="60"/>
      <c r="E25" s="60"/>
      <c r="F25" s="33"/>
      <c r="G25" s="4"/>
      <c r="H25" s="4"/>
      <c r="I25" s="34"/>
      <c r="J25" s="4"/>
    </row>
    <row r="26" spans="1:15" ht="15">
      <c r="A26" s="35"/>
      <c r="B26" s="4" t="s">
        <v>79</v>
      </c>
      <c r="C26" s="4"/>
      <c r="D26" s="4"/>
      <c r="E26" s="4"/>
      <c r="F26" s="4" t="s">
        <v>80</v>
      </c>
      <c r="G26" s="36"/>
      <c r="H26" s="35"/>
      <c r="I26" s="37"/>
      <c r="J26" s="4" t="s">
        <v>81</v>
      </c>
    </row>
    <row r="27" spans="1:15" s="5" customFormat="1" ht="15.75"/>
    <row r="28" spans="1:15" s="5" customFormat="1" ht="15.75">
      <c r="A28" s="35"/>
      <c r="B28" s="4"/>
      <c r="C28" s="4"/>
      <c r="D28" s="4"/>
      <c r="E28" s="4"/>
      <c r="F28" s="4"/>
      <c r="G28" s="36"/>
      <c r="H28" s="35"/>
      <c r="I28" s="37"/>
      <c r="J28" s="4"/>
      <c r="K28" s="46"/>
      <c r="L28" s="46"/>
      <c r="M28" s="46"/>
    </row>
    <row r="29" spans="1:15" s="5" customFormat="1" ht="15.75">
      <c r="A29" s="35"/>
      <c r="B29" s="4"/>
      <c r="C29" s="4"/>
      <c r="D29" s="4"/>
      <c r="E29" s="4"/>
      <c r="F29" s="4"/>
      <c r="G29" s="36"/>
      <c r="H29" s="35"/>
      <c r="I29" s="37"/>
      <c r="J29" s="4"/>
      <c r="K29" s="46"/>
      <c r="L29" s="46"/>
      <c r="M29" s="46"/>
    </row>
    <row r="30" spans="1:15" s="5" customFormat="1" ht="15.75">
      <c r="A30" s="35"/>
      <c r="B30" s="4"/>
      <c r="C30" s="4"/>
      <c r="D30" s="4"/>
      <c r="E30" s="4"/>
      <c r="F30" s="4"/>
      <c r="G30" s="36"/>
      <c r="H30" s="35"/>
      <c r="I30" s="37"/>
      <c r="J30" s="4"/>
      <c r="K30" s="46"/>
      <c r="L30" s="46"/>
      <c r="M30" s="46"/>
    </row>
    <row r="31" spans="1:15" s="5" customFormat="1" ht="15.75">
      <c r="A31" s="35"/>
      <c r="B31" s="4"/>
      <c r="C31" s="4"/>
      <c r="D31" s="4"/>
      <c r="E31" s="4"/>
      <c r="F31" s="4"/>
      <c r="G31" s="36"/>
      <c r="H31" s="35"/>
      <c r="I31" s="37"/>
      <c r="J31" s="4"/>
      <c r="K31" s="46"/>
      <c r="L31" s="46"/>
      <c r="M31" s="46"/>
    </row>
    <row r="32" spans="1:15" s="5" customFormat="1" ht="15.75"/>
  </sheetData>
  <mergeCells count="16">
    <mergeCell ref="A24:C24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3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1" t="s">
        <v>96</v>
      </c>
      <c r="E5" s="72"/>
      <c r="F5" s="72"/>
      <c r="G5" s="72"/>
      <c r="H5" s="72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66" t="s">
        <v>76</v>
      </c>
      <c r="B37" s="66"/>
      <c r="C37" s="66"/>
      <c r="D37" s="66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9" t="s">
        <v>1</v>
      </c>
      <c r="F1" s="69"/>
      <c r="G1" s="69"/>
      <c r="H1" s="69"/>
      <c r="I1" s="69"/>
      <c r="J1" s="69"/>
      <c r="K1" s="69"/>
      <c r="L1" s="69"/>
    </row>
    <row r="2" spans="1:16" s="1" customFormat="1" ht="14.25" customHeight="1">
      <c r="A2" s="70" t="s">
        <v>2</v>
      </c>
      <c r="B2" s="70"/>
      <c r="C2" s="70"/>
      <c r="D2" s="70"/>
      <c r="E2" s="69" t="s">
        <v>100</v>
      </c>
      <c r="F2" s="69"/>
      <c r="G2" s="69"/>
      <c r="H2" s="69"/>
      <c r="I2" s="69"/>
      <c r="J2" s="69"/>
      <c r="K2" s="69"/>
      <c r="L2" s="69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2" t="s">
        <v>103</v>
      </c>
      <c r="E5" s="72"/>
      <c r="F5" s="72"/>
      <c r="G5" s="72"/>
      <c r="H5" s="72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67" t="s">
        <v>10</v>
      </c>
      <c r="B7" s="67" t="s">
        <v>11</v>
      </c>
      <c r="C7" s="67" t="s">
        <v>12</v>
      </c>
      <c r="D7" s="67" t="s">
        <v>13</v>
      </c>
      <c r="E7" s="76" t="s">
        <v>14</v>
      </c>
      <c r="F7" s="76" t="s">
        <v>15</v>
      </c>
      <c r="G7" s="76" t="s">
        <v>16</v>
      </c>
      <c r="H7" s="73" t="s">
        <v>17</v>
      </c>
      <c r="I7" s="74"/>
      <c r="J7" s="75"/>
      <c r="K7" s="67" t="s">
        <v>18</v>
      </c>
      <c r="L7" s="67" t="s">
        <v>19</v>
      </c>
      <c r="N7" s="38" t="s">
        <v>20</v>
      </c>
      <c r="O7" s="38"/>
      <c r="P7" s="38"/>
    </row>
    <row r="8" spans="1:16" s="3" customFormat="1" ht="17.25" customHeight="1">
      <c r="A8" s="68"/>
      <c r="B8" s="68"/>
      <c r="C8" s="68"/>
      <c r="D8" s="68"/>
      <c r="E8" s="77"/>
      <c r="F8" s="77"/>
      <c r="G8" s="77"/>
      <c r="H8" s="10" t="s">
        <v>21</v>
      </c>
      <c r="I8" s="10" t="s">
        <v>22</v>
      </c>
      <c r="J8" s="10" t="s">
        <v>23</v>
      </c>
      <c r="K8" s="68"/>
      <c r="L8" s="68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66" t="s">
        <v>182</v>
      </c>
      <c r="B49" s="66"/>
      <c r="C49" s="66"/>
      <c r="D49" s="66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71DCKT11,12</vt:lpstr>
      <vt:lpstr>Tiếng Anh CN</vt:lpstr>
      <vt:lpstr>Toán 2</vt:lpstr>
      <vt:lpstr>70DCLG,LJ_ThuongMaiQT</vt:lpstr>
      <vt:lpstr>'70DCLG,LJ_ThuongMaiQT'!Print_Titles</vt:lpstr>
      <vt:lpstr>'71DCKT11,12'!Print_Titles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2023-08-21T08:15:29Z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