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KT11" sheetId="81" r:id="rId5"/>
    <sheet name="73DCOT11" sheetId="78" r:id="rId6"/>
    <sheet name="73DCTT11_1" sheetId="83" r:id="rId7"/>
    <sheet name="73DCTT11_2" sheetId="82" r:id="rId8"/>
    <sheet name="Tiếng Anh CN" sheetId="79" state="hidden" r:id="rId9"/>
    <sheet name="Toán 2" sheetId="80" state="hidden" r:id="rId10"/>
    <sheet name="70DCLG,LJ_ThuongMaiQT" sheetId="47" state="hidden" r:id="rId11"/>
  </sheets>
  <definedNames>
    <definedName name="_DS" localSheetId="10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0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0">'70DCLG,LJ_ThuongMaiQT'!$7:$8</definedName>
    <definedName name="_xlnm.Print_Titles" localSheetId="4">'73DCKT11'!$7:$8</definedName>
    <definedName name="_xlnm.Print_Titles" localSheetId="5">'73DCOT11'!$7:$8</definedName>
    <definedName name="_xlnm.Print_Titles" localSheetId="6">'73DCTT11_1'!$7:$8</definedName>
    <definedName name="_xlnm.Print_Titles" localSheetId="7">'73DCTT11_2'!$7:$8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8">'Tiếng Anh CN'!$7:$8</definedName>
    <definedName name="_xlnm.Print_Titles" localSheetId="9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8" i="83" l="1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B9" i="82"/>
  <c r="B10" i="82"/>
  <c r="B11" i="82"/>
  <c r="B12" i="82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D41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D63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59" i="78" l="1"/>
  <c r="B9" i="78"/>
  <c r="B10" i="78"/>
  <c r="B11" i="78"/>
</calcChain>
</file>

<file path=xl/sharedStrings.xml><?xml version="1.0" encoding="utf-8"?>
<sst xmlns="http://schemas.openxmlformats.org/spreadsheetml/2006/main" count="1552" uniqueCount="563">
  <si>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</si>
  <si>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</si>
  <si>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</si>
  <si>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</si>
  <si>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</si>
  <si>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</si>
  <si>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</si>
  <si>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</si>
  <si>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</si>
  <si>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</si>
  <si>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</si>
  <si>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</si>
  <si>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</si>
  <si>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</si>
  <si>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</si>
  <si>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</si>
  <si>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</si>
  <si>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</si>
  <si>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</si>
  <si>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</si>
  <si>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</si>
  <si>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</si>
  <si>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</si>
  <si>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</si>
  <si>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</si>
  <si>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</si>
  <si>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</si>
  <si>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</si>
  <si>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</si>
  <si>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</si>
  <si>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</si>
  <si>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</si>
  <si>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</si>
  <si>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</si>
  <si>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</si>
  <si>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</si>
  <si>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</si>
  <si>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</si>
  <si>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</si>
  <si>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</si>
  <si>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</si>
  <si>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</si>
  <si>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</si>
  <si>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</si>
  <si>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</si>
  <si>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</si>
  <si>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</si>
  <si>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</si>
  <si>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</si>
  <si>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</si>
  <si>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</si>
  <si>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</si>
  <si>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</si>
  <si>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</si>
  <si>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</si>
  <si>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</si>
  <si>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</si>
  <si>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</si>
  <si>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</si>
  <si>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</si>
  <si>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</si>
  <si>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</si>
  <si>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</si>
  <si>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</si>
  <si>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</si>
  <si>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</si>
  <si>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</si>
  <si>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</si>
  <si>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</si>
  <si>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</si>
  <si>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</si>
  <si>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</si>
  <si>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</si>
  <si>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</si>
  <si>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</si>
  <si>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</si>
  <si>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</si>
  <si>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</si>
  <si>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</si>
  <si>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</si>
  <si>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</si>
  <si>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</si>
  <si>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</si>
  <si>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</si>
  <si>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</si>
  <si>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</si>
  <si>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</si>
  <si>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</si>
  <si>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</si>
  <si>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</si>
  <si>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</si>
  <si>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</si>
  <si>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</si>
  <si>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</si>
  <si>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</si>
  <si>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</si>
  <si>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</si>
  <si>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</si>
  <si>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</si>
  <si>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</si>
  <si>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</si>
  <si>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</si>
  <si>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</si>
  <si>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</si>
  <si>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</si>
  <si>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</si>
  <si>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</si>
  <si>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</si>
  <si>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</si>
  <si>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</si>
  <si>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</si>
  <si>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</si>
  <si>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</si>
  <si>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</si>
  <si>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</si>
  <si>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</si>
  <si>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</si>
  <si>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</si>
  <si>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</si>
  <si>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</si>
  <si>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</si>
  <si>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</si>
  <si>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</si>
  <si>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</si>
  <si>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</si>
  <si>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</si>
  <si>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</si>
  <si>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</si>
  <si>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</si>
  <si>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</si>
  <si>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</si>
  <si>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</si>
  <si>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</si>
  <si>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</si>
  <si>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</si>
  <si>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</si>
  <si>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</si>
  <si>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</si>
  <si>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</si>
  <si>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</si>
  <si>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</si>
  <si>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</si>
  <si>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</si>
  <si>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</si>
  <si>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</si>
  <si>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</si>
  <si>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</si>
  <si>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</si>
  <si>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</si>
  <si>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</si>
  <si>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</si>
  <si>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</si>
  <si>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</si>
  <si>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</si>
  <si>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</si>
  <si>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</si>
  <si>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</si>
  <si>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</si>
  <si>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</si>
  <si>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</si>
  <si>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</si>
  <si>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</si>
  <si>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</si>
  <si>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</si>
  <si>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</si>
  <si>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</si>
  <si>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</si>
  <si>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</si>
  <si>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</si>
  <si>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</si>
  <si>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</si>
  <si>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</si>
  <si>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</si>
  <si>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</si>
  <si>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</si>
  <si>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</si>
  <si>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</si>
  <si>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</si>
  <si>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</si>
  <si>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</si>
  <si>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</si>
  <si>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</si>
  <si>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</si>
  <si>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</si>
  <si>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</si>
  <si>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</si>
  <si>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</si>
  <si>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</si>
  <si>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</si>
  <si>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</si>
  <si>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Khánh</t>
  </si>
  <si>
    <t>Nguyễn Tiến</t>
  </si>
  <si>
    <t>Nam</t>
  </si>
  <si>
    <t>Tuấn</t>
  </si>
  <si>
    <t>Sáng</t>
  </si>
  <si>
    <t>Nguyễn Hoàng</t>
  </si>
  <si>
    <t>Trần Tiến</t>
  </si>
  <si>
    <t>Đạt</t>
  </si>
  <si>
    <t>Hiếu</t>
  </si>
  <si>
    <t>Lê Minh</t>
  </si>
  <si>
    <t>Nguyễn Minh</t>
  </si>
  <si>
    <t>Hoàng</t>
  </si>
  <si>
    <t>Nguyễn Quang</t>
  </si>
  <si>
    <t>Huy</t>
  </si>
  <si>
    <t>Hưng</t>
  </si>
  <si>
    <t>Long</t>
  </si>
  <si>
    <t>Lương</t>
  </si>
  <si>
    <t>Ngọc</t>
  </si>
  <si>
    <t>Phi</t>
  </si>
  <si>
    <t>Quân</t>
  </si>
  <si>
    <t>Sơn</t>
  </si>
  <si>
    <t>Toàn</t>
  </si>
  <si>
    <t>Đỗ Văn</t>
  </si>
  <si>
    <t>Nguyễn Anh</t>
  </si>
  <si>
    <t>Tùng</t>
  </si>
  <si>
    <t>Công</t>
  </si>
  <si>
    <t>Diệu</t>
  </si>
  <si>
    <t>Lê Tiến</t>
  </si>
  <si>
    <t>Nguyễn Trường</t>
  </si>
  <si>
    <t>Hiệp</t>
  </si>
  <si>
    <t>Hùng</t>
  </si>
  <si>
    <t>Kiên</t>
  </si>
  <si>
    <t>Quý</t>
  </si>
  <si>
    <t>Thái</t>
  </si>
  <si>
    <t>Phạm Tiến</t>
  </si>
  <si>
    <t>Thắng</t>
  </si>
  <si>
    <t>Trần Văn</t>
  </si>
  <si>
    <t>Đỗ Xuân</t>
  </si>
  <si>
    <t>Trường</t>
  </si>
  <si>
    <t>Hoàng Anh</t>
  </si>
  <si>
    <t>Lê Thanh</t>
  </si>
  <si>
    <t>Linh</t>
  </si>
  <si>
    <t>Kinh tế chính trị Mác - Lênin (DC1LL07)</t>
  </si>
  <si>
    <t>16/06/2023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</si>
  <si>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</si>
  <si>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</si>
  <si>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</si>
  <si>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</si>
  <si>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</si>
  <si>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</si>
  <si>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</si>
  <si>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</si>
  <si>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</si>
  <si>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</si>
  <si>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</si>
  <si>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</si>
  <si>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</si>
  <si>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Nguyễn Hồng</t>
  </si>
  <si>
    <t>Bích</t>
  </si>
  <si>
    <t>73DCLG12102</t>
  </si>
  <si>
    <t>Biện</t>
  </si>
  <si>
    <t>73DCKX13104</t>
  </si>
  <si>
    <t>Nguyễn Duy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</si>
  <si>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</si>
  <si>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</si>
  <si>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</si>
  <si>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</si>
  <si>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</si>
  <si>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</si>
  <si>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</si>
  <si>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</si>
  <si>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</si>
  <si>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</si>
  <si>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</si>
  <si>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73DCKT13118</t>
  </si>
  <si>
    <t>Nguyễn Kim</t>
  </si>
  <si>
    <t>Doanh</t>
  </si>
  <si>
    <t>73DCKX12101</t>
  </si>
  <si>
    <t>Đỗ Tiến</t>
  </si>
  <si>
    <t>Hà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</si>
  <si>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</si>
  <si>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</si>
  <si>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</si>
  <si>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</si>
  <si>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</si>
  <si>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</si>
  <si>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</si>
  <si>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</si>
  <si>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73DCLG12107</t>
  </si>
  <si>
    <t>Nguyễn Như</t>
  </si>
  <si>
    <t>Hoài</t>
  </si>
  <si>
    <t>73DCKT13105</t>
  </si>
  <si>
    <t>73DCKT13146</t>
  </si>
  <si>
    <t>Nguyễn Phương</t>
  </si>
  <si>
    <t>Hồng</t>
  </si>
  <si>
    <t>73DCKT13116</t>
  </si>
  <si>
    <t>Đỗ Thị Ngọc</t>
  </si>
  <si>
    <t>Huyền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</si>
  <si>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</si>
  <si>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</si>
  <si>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</si>
  <si>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</si>
  <si>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</si>
  <si>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</si>
  <si>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</si>
  <si>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</si>
  <si>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</si>
  <si>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</si>
  <si>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</si>
  <si>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</si>
  <si>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</si>
  <si>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</si>
  <si>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</si>
  <si>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</si>
  <si>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</si>
  <si>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</si>
  <si>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</si>
  <si>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73DCLG12112</t>
  </si>
  <si>
    <t>Ngô Thị Khánh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</si>
  <si>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</si>
  <si>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</si>
  <si>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</si>
  <si>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</si>
  <si>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</si>
  <si>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</si>
  <si>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</si>
  <si>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</si>
  <si>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</si>
  <si>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</si>
  <si>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</si>
  <si>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</si>
  <si>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</si>
  <si>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</si>
  <si>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</si>
  <si>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</si>
  <si>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</si>
  <si>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</si>
  <si>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</si>
  <si>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</si>
  <si>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</si>
  <si>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</si>
  <si>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</si>
  <si>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</si>
  <si>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</si>
  <si>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</si>
  <si>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</si>
  <si>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</si>
  <si>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</si>
  <si>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</si>
  <si>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73DCKT12139</t>
  </si>
  <si>
    <t>Phạm Thanh</t>
  </si>
  <si>
    <t>Thảo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</si>
  <si>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</si>
  <si>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</si>
  <si>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</si>
  <si>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</si>
  <si>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</si>
  <si>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</si>
  <si>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</si>
  <si>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</si>
  <si>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</si>
  <si>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</si>
  <si>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</si>
  <si>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73DCKT13101</t>
  </si>
  <si>
    <t>Lê Thị Thùy</t>
  </si>
  <si>
    <t>Trang</t>
  </si>
  <si>
    <t>73DCOT12116</t>
  </si>
  <si>
    <t>Lê Thuần</t>
  </si>
  <si>
    <t>Tuệ</t>
  </si>
  <si>
    <t>73DCKT13136</t>
  </si>
  <si>
    <t>Nguyễn Ngọc Thu</t>
  </si>
  <si>
    <t>Uyên</t>
  </si>
  <si>
    <t>73DCKT13112</t>
  </si>
  <si>
    <t>Khổng Thị</t>
  </si>
  <si>
    <t>Xuân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</si>
  <si>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</si>
  <si>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</si>
  <si>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</si>
  <si>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</si>
  <si>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</si>
  <si>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</si>
  <si>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</si>
  <si>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</si>
  <si>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</si>
  <si>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</si>
  <si>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</si>
  <si>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</si>
  <si>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73DCOT13143</t>
  </si>
  <si>
    <t>Chiến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</si>
  <si>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</si>
  <si>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</si>
  <si>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</si>
  <si>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</si>
  <si>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</si>
  <si>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</si>
  <si>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</si>
  <si>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Duy</t>
  </si>
  <si>
    <t>73DCOT12146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</si>
  <si>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</si>
  <si>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</si>
  <si>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</si>
  <si>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</si>
  <si>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</si>
  <si>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</si>
  <si>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</si>
  <si>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</si>
  <si>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</si>
  <si>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</si>
  <si>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</si>
  <si>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</si>
  <si>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</si>
  <si>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</si>
  <si>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</si>
  <si>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</si>
  <si>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</si>
  <si>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</si>
  <si>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</si>
  <si>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</si>
  <si>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</si>
  <si>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</si>
  <si>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</si>
  <si>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</si>
  <si>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</si>
  <si>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</si>
  <si>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</si>
  <si>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</si>
  <si>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</si>
  <si>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</si>
  <si>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</si>
  <si>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</si>
  <si>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</si>
  <si>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</si>
  <si>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</si>
  <si>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</si>
  <si>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</si>
  <si>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</si>
  <si>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</si>
  <si>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</si>
  <si>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</si>
  <si>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</si>
  <si>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73DCOT13147</t>
  </si>
  <si>
    <t>73DCOT12140</t>
  </si>
  <si>
    <t>Lê Bảo</t>
  </si>
  <si>
    <t>Phúc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</si>
  <si>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</si>
  <si>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</si>
  <si>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</si>
  <si>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</si>
  <si>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</si>
  <si>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</si>
  <si>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</si>
  <si>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</si>
  <si>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</si>
  <si>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</si>
  <si>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</si>
  <si>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</si>
  <si>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</si>
  <si>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</si>
  <si>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</si>
  <si>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</si>
  <si>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</si>
  <si>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</si>
  <si>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</si>
  <si>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</si>
  <si>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</si>
  <si>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</si>
  <si>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</si>
  <si>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</si>
  <si>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</si>
  <si>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</si>
  <si>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</si>
  <si>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Hoàng Đình</t>
  </si>
  <si>
    <t>73DCTT12222</t>
  </si>
  <si>
    <t xml:space="preserve">Vũ Trường </t>
  </si>
  <si>
    <t>An</t>
  </si>
  <si>
    <t>73DCTT11</t>
  </si>
  <si>
    <t>73DCTT12133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</si>
  <si>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</si>
  <si>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</si>
  <si>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</si>
  <si>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</si>
  <si>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</si>
  <si>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</si>
  <si>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</si>
  <si>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</si>
  <si>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</si>
  <si>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</si>
  <si>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</si>
  <si>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</si>
  <si>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</si>
  <si>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73DCTT12146</t>
  </si>
  <si>
    <t>73DCTT12124</t>
  </si>
  <si>
    <t>Hoàng Xuân</t>
  </si>
  <si>
    <t>73DCTT13120</t>
  </si>
  <si>
    <t>Trần Huỳnh</t>
  </si>
  <si>
    <t>73DCTT12114</t>
  </si>
  <si>
    <t>73DCTT13137</t>
  </si>
  <si>
    <t>73DCTT13102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</si>
  <si>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</si>
  <si>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</si>
  <si>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</si>
  <si>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</si>
  <si>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</si>
  <si>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</si>
  <si>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</si>
  <si>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73DCDT13107</t>
  </si>
  <si>
    <t>Hoàng Tuấn</t>
  </si>
  <si>
    <t>73DCTT13122</t>
  </si>
  <si>
    <t>73DCTT13148</t>
  </si>
  <si>
    <t>Phạm Minh</t>
  </si>
  <si>
    <t>73DCTT12605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</si>
  <si>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</si>
  <si>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</si>
  <si>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</si>
  <si>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</si>
  <si>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</si>
  <si>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</si>
  <si>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</si>
  <si>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</si>
  <si>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</si>
  <si>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</si>
  <si>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</si>
  <si>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</si>
  <si>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</si>
  <si>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</si>
  <si>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</si>
  <si>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</si>
  <si>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</si>
  <si>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</si>
  <si>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</si>
  <si>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</si>
  <si>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</si>
  <si>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</si>
  <si>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73DCLG12106</t>
  </si>
  <si>
    <t>73DCLG12105</t>
  </si>
  <si>
    <t>Phạm Thế</t>
  </si>
  <si>
    <t>73DCTT13112</t>
  </si>
  <si>
    <t>73DCTT13138</t>
  </si>
  <si>
    <t>73DCDT13104</t>
  </si>
  <si>
    <t>Nguyễn Trần Bảo</t>
  </si>
  <si>
    <t>73DCTT13145</t>
  </si>
  <si>
    <t>Hoàng Trung</t>
  </si>
  <si>
    <t>73DCTT13129</t>
  </si>
  <si>
    <t>73DCTT13143</t>
  </si>
  <si>
    <t>Phạm Viết</t>
  </si>
  <si>
    <t>73DCTT13136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</si>
  <si>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</si>
  <si>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</si>
  <si>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</si>
  <si>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</si>
  <si>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</si>
  <si>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</si>
  <si>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</si>
  <si>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</si>
  <si>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73DCDT12106</t>
  </si>
  <si>
    <t>73DCTT13149</t>
  </si>
  <si>
    <t>Tĩnh</t>
  </si>
  <si>
    <t>73DCTT12131</t>
  </si>
  <si>
    <t>73DCTT13132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</si>
  <si>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</si>
  <si>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</si>
  <si>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</si>
  <si>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</si>
  <si>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</si>
  <si>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</si>
  <si>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</si>
  <si>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</si>
  <si>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</si>
  <si>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</si>
  <si>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</si>
  <si>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r>
      <t>Địa điểm:</t>
    </r>
    <r>
      <rPr>
        <b/>
        <sz val="11"/>
        <color indexed="8"/>
        <rFont val="Times New Roman"/>
        <family val="1"/>
      </rPr>
      <t xml:space="preserve"> P. máy 2</t>
    </r>
  </si>
  <si>
    <t>GV COI THI 1</t>
  </si>
  <si>
    <t>GV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</si>
</sst>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5233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F65" sqref="F65:J65"/>
    </sheetView>
  </sheetViews>
  <sheetFormatPr defaultColWidth="9" defaultRowHeight="12.75"/>
  <cols>
    <col min="1" max="2" width="4.28515625" customWidth="1"/>
    <col min="3" max="3" width="13.28515625" customWidth="1"/>
    <col min="4" max="4" width="16.57031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184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232</v>
      </c>
      <c r="F4" s="80"/>
      <c r="G4" s="80"/>
      <c r="H4" s="80"/>
      <c r="I4" s="80"/>
      <c r="J4" s="80"/>
      <c r="K4" s="48" t="s">
        <v>234</v>
      </c>
      <c r="L4" s="8"/>
      <c r="M4" s="8"/>
    </row>
    <row r="5" spans="1:17" s="2" customFormat="1" ht="15">
      <c r="B5" s="2" t="s">
        <v>559</v>
      </c>
      <c r="D5" s="47" t="s">
        <v>91</v>
      </c>
      <c r="E5" s="81" t="s">
        <v>233</v>
      </c>
      <c r="F5" s="80"/>
      <c r="G5" s="48"/>
      <c r="H5" s="48"/>
      <c r="I5" s="48"/>
      <c r="K5" s="53" t="s">
        <v>92</v>
      </c>
      <c r="L5" s="54" t="s">
        <v>194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9" si="0">A9</f>
        <v>1</v>
      </c>
      <c r="C9" s="64" t="s">
        <v>236</v>
      </c>
      <c r="D9" s="61" t="s">
        <v>237</v>
      </c>
      <c r="E9" s="62" t="s">
        <v>187</v>
      </c>
      <c r="F9" s="63" t="s">
        <v>238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239</v>
      </c>
      <c r="D10" s="61" t="s">
        <v>195</v>
      </c>
      <c r="E10" s="62" t="s">
        <v>187</v>
      </c>
      <c r="F10" s="63" t="s">
        <v>238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240</v>
      </c>
      <c r="D11" s="61" t="s">
        <v>241</v>
      </c>
      <c r="E11" s="62" t="s">
        <v>187</v>
      </c>
      <c r="F11" s="63" t="s">
        <v>238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242</v>
      </c>
      <c r="D12" s="61" t="s">
        <v>243</v>
      </c>
      <c r="E12" s="62" t="s">
        <v>187</v>
      </c>
      <c r="F12" s="63" t="s">
        <v>238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244</v>
      </c>
      <c r="D13" s="61" t="s">
        <v>245</v>
      </c>
      <c r="E13" s="62" t="s">
        <v>187</v>
      </c>
      <c r="F13" s="63" t="s">
        <v>238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246</v>
      </c>
      <c r="D14" s="61" t="s">
        <v>247</v>
      </c>
      <c r="E14" s="62" t="s">
        <v>248</v>
      </c>
      <c r="F14" s="63" t="s">
        <v>238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249</v>
      </c>
      <c r="D15" s="61" t="s">
        <v>199</v>
      </c>
      <c r="E15" s="62" t="s">
        <v>250</v>
      </c>
      <c r="F15" s="63" t="s">
        <v>238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251</v>
      </c>
      <c r="D16" s="61" t="s">
        <v>252</v>
      </c>
      <c r="E16" s="62" t="s">
        <v>253</v>
      </c>
      <c r="F16" s="63" t="s">
        <v>238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254</v>
      </c>
      <c r="D17" s="61" t="s">
        <v>255</v>
      </c>
      <c r="E17" s="62" t="s">
        <v>256</v>
      </c>
      <c r="F17" s="63" t="s">
        <v>238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257</v>
      </c>
      <c r="D18" s="61" t="s">
        <v>258</v>
      </c>
      <c r="E18" s="62" t="s">
        <v>256</v>
      </c>
      <c r="F18" s="63" t="s">
        <v>238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259</v>
      </c>
      <c r="D19" s="61" t="s">
        <v>260</v>
      </c>
      <c r="E19" s="62" t="s">
        <v>261</v>
      </c>
      <c r="F19" s="63" t="s">
        <v>238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36" si="1">A20</f>
        <v>12</v>
      </c>
      <c r="C20" s="64" t="s">
        <v>262</v>
      </c>
      <c r="D20" s="61" t="s">
        <v>263</v>
      </c>
      <c r="E20" s="62" t="s">
        <v>216</v>
      </c>
      <c r="F20" s="63" t="s">
        <v>238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4" t="s">
        <v>264</v>
      </c>
      <c r="D21" s="61" t="s">
        <v>265</v>
      </c>
      <c r="E21" s="62" t="s">
        <v>266</v>
      </c>
      <c r="F21" s="63" t="s">
        <v>238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4" t="s">
        <v>267</v>
      </c>
      <c r="D22" s="61" t="s">
        <v>268</v>
      </c>
      <c r="E22" s="62" t="s">
        <v>269</v>
      </c>
      <c r="F22" s="63" t="s">
        <v>238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4" t="s">
        <v>270</v>
      </c>
      <c r="D23" s="61" t="s">
        <v>271</v>
      </c>
      <c r="E23" s="62" t="s">
        <v>269</v>
      </c>
      <c r="F23" s="63" t="s">
        <v>238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4" t="s">
        <v>272</v>
      </c>
      <c r="D24" s="61" t="s">
        <v>273</v>
      </c>
      <c r="E24" s="62" t="s">
        <v>274</v>
      </c>
      <c r="F24" s="63" t="s">
        <v>238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4" t="s">
        <v>275</v>
      </c>
      <c r="D25" s="61" t="s">
        <v>276</v>
      </c>
      <c r="E25" s="62" t="s">
        <v>277</v>
      </c>
      <c r="F25" s="63" t="s">
        <v>238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4" t="s">
        <v>278</v>
      </c>
      <c r="D26" s="61" t="s">
        <v>279</v>
      </c>
      <c r="E26" s="62" t="s">
        <v>280</v>
      </c>
      <c r="F26" s="63" t="s">
        <v>238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4" t="s">
        <v>281</v>
      </c>
      <c r="D27" s="61" t="s">
        <v>200</v>
      </c>
      <c r="E27" s="62" t="s">
        <v>201</v>
      </c>
      <c r="F27" s="63" t="s">
        <v>238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4" t="s">
        <v>282</v>
      </c>
      <c r="D28" s="61" t="s">
        <v>283</v>
      </c>
      <c r="E28" s="62" t="s">
        <v>284</v>
      </c>
      <c r="F28" s="63" t="s">
        <v>238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4" t="s">
        <v>285</v>
      </c>
      <c r="D29" s="61" t="s">
        <v>286</v>
      </c>
      <c r="E29" s="62" t="s">
        <v>287</v>
      </c>
      <c r="F29" s="63" t="s">
        <v>238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4" t="s">
        <v>288</v>
      </c>
      <c r="D30" s="61" t="s">
        <v>237</v>
      </c>
      <c r="E30" s="62" t="s">
        <v>289</v>
      </c>
      <c r="F30" s="63" t="s">
        <v>238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4" t="s">
        <v>290</v>
      </c>
      <c r="D31" s="61" t="s">
        <v>291</v>
      </c>
      <c r="E31" s="62" t="s">
        <v>289</v>
      </c>
      <c r="F31" s="63" t="s">
        <v>238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4" t="s">
        <v>292</v>
      </c>
      <c r="D32" s="61" t="s">
        <v>293</v>
      </c>
      <c r="E32" s="62" t="s">
        <v>289</v>
      </c>
      <c r="F32" s="63" t="s">
        <v>238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4" t="s">
        <v>294</v>
      </c>
      <c r="D33" s="61" t="s">
        <v>295</v>
      </c>
      <c r="E33" s="62" t="s">
        <v>190</v>
      </c>
      <c r="F33" s="63" t="s">
        <v>238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4" t="s">
        <v>296</v>
      </c>
      <c r="D34" s="61" t="s">
        <v>295</v>
      </c>
      <c r="E34" s="62" t="s">
        <v>297</v>
      </c>
      <c r="F34" s="63" t="s">
        <v>238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4" t="s">
        <v>298</v>
      </c>
      <c r="D35" s="61" t="s">
        <v>299</v>
      </c>
      <c r="E35" s="62" t="s">
        <v>300</v>
      </c>
      <c r="F35" s="63" t="s">
        <v>238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4" t="s">
        <v>301</v>
      </c>
      <c r="D36" s="61" t="s">
        <v>302</v>
      </c>
      <c r="E36" s="62" t="s">
        <v>303</v>
      </c>
      <c r="F36" s="63" t="s">
        <v>238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60" si="2">A37</f>
        <v>29</v>
      </c>
      <c r="C37" s="64" t="s">
        <v>304</v>
      </c>
      <c r="D37" s="61" t="s">
        <v>305</v>
      </c>
      <c r="E37" s="62" t="s">
        <v>306</v>
      </c>
      <c r="F37" s="63" t="s">
        <v>238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307</v>
      </c>
      <c r="D38" s="61" t="s">
        <v>308</v>
      </c>
      <c r="E38" s="62" t="s">
        <v>231</v>
      </c>
      <c r="F38" s="63" t="s">
        <v>238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309</v>
      </c>
      <c r="D39" s="61" t="s">
        <v>310</v>
      </c>
      <c r="E39" s="62" t="s">
        <v>231</v>
      </c>
      <c r="F39" s="63" t="s">
        <v>238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311</v>
      </c>
      <c r="D40" s="61" t="s">
        <v>312</v>
      </c>
      <c r="E40" s="62" t="s">
        <v>313</v>
      </c>
      <c r="F40" s="63" t="s">
        <v>238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314</v>
      </c>
      <c r="D41" s="61" t="s">
        <v>315</v>
      </c>
      <c r="E41" s="62" t="s">
        <v>206</v>
      </c>
      <c r="F41" s="63" t="s">
        <v>238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316</v>
      </c>
      <c r="D42" s="61" t="s">
        <v>317</v>
      </c>
      <c r="E42" s="62" t="s">
        <v>192</v>
      </c>
      <c r="F42" s="63" t="s">
        <v>238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318</v>
      </c>
      <c r="D43" s="61" t="s">
        <v>319</v>
      </c>
      <c r="E43" s="62" t="s">
        <v>320</v>
      </c>
      <c r="F43" s="63" t="s">
        <v>238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321</v>
      </c>
      <c r="D44" s="61" t="s">
        <v>322</v>
      </c>
      <c r="E44" s="62" t="s">
        <v>323</v>
      </c>
      <c r="F44" s="63" t="s">
        <v>238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324</v>
      </c>
      <c r="D45" s="61" t="s">
        <v>325</v>
      </c>
      <c r="E45" s="62" t="s">
        <v>323</v>
      </c>
      <c r="F45" s="63" t="s">
        <v>238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326</v>
      </c>
      <c r="D46" s="61" t="s">
        <v>327</v>
      </c>
      <c r="E46" s="62" t="s">
        <v>328</v>
      </c>
      <c r="F46" s="63" t="s">
        <v>238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329</v>
      </c>
      <c r="D47" s="61" t="s">
        <v>330</v>
      </c>
      <c r="E47" s="62" t="s">
        <v>328</v>
      </c>
      <c r="F47" s="63" t="s">
        <v>238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331</v>
      </c>
      <c r="D48" s="61" t="s">
        <v>332</v>
      </c>
      <c r="E48" s="62" t="s">
        <v>333</v>
      </c>
      <c r="F48" s="63" t="s">
        <v>238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334</v>
      </c>
      <c r="D49" s="61" t="s">
        <v>299</v>
      </c>
      <c r="E49" s="62" t="s">
        <v>335</v>
      </c>
      <c r="F49" s="63" t="s">
        <v>238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336</v>
      </c>
      <c r="D50" s="61" t="s">
        <v>337</v>
      </c>
      <c r="E50" s="62" t="s">
        <v>338</v>
      </c>
      <c r="F50" s="63" t="s">
        <v>238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339</v>
      </c>
      <c r="D51" s="61" t="s">
        <v>340</v>
      </c>
      <c r="E51" s="62" t="s">
        <v>341</v>
      </c>
      <c r="F51" s="63" t="s">
        <v>238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342</v>
      </c>
      <c r="D52" s="61" t="s">
        <v>343</v>
      </c>
      <c r="E52" s="62" t="s">
        <v>341</v>
      </c>
      <c r="F52" s="63" t="s">
        <v>238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344</v>
      </c>
      <c r="D53" s="61" t="s">
        <v>345</v>
      </c>
      <c r="E53" s="62" t="s">
        <v>225</v>
      </c>
      <c r="F53" s="63" t="s">
        <v>238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346</v>
      </c>
      <c r="D54" s="61" t="s">
        <v>299</v>
      </c>
      <c r="E54" s="62" t="s">
        <v>347</v>
      </c>
      <c r="F54" s="63" t="s">
        <v>238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4" t="s">
        <v>348</v>
      </c>
      <c r="D55" s="61" t="s">
        <v>340</v>
      </c>
      <c r="E55" s="62" t="s">
        <v>349</v>
      </c>
      <c r="F55" s="63" t="s">
        <v>238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4" t="s">
        <v>350</v>
      </c>
      <c r="D56" s="61" t="s">
        <v>351</v>
      </c>
      <c r="E56" s="62" t="s">
        <v>352</v>
      </c>
      <c r="F56" s="63" t="s">
        <v>238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4" t="s">
        <v>353</v>
      </c>
      <c r="D57" s="61" t="s">
        <v>354</v>
      </c>
      <c r="E57" s="62" t="s">
        <v>355</v>
      </c>
      <c r="F57" s="63" t="s">
        <v>238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2"/>
        <v>50</v>
      </c>
      <c r="C58" s="64" t="s">
        <v>356</v>
      </c>
      <c r="D58" s="61" t="s">
        <v>357</v>
      </c>
      <c r="E58" s="62" t="s">
        <v>358</v>
      </c>
      <c r="F58" s="63" t="s">
        <v>238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2"/>
        <v>51</v>
      </c>
      <c r="C59" s="64" t="s">
        <v>359</v>
      </c>
      <c r="D59" s="61" t="s">
        <v>360</v>
      </c>
      <c r="E59" s="62" t="s">
        <v>361</v>
      </c>
      <c r="F59" s="63" t="s">
        <v>238</v>
      </c>
      <c r="G59" s="23"/>
      <c r="H59" s="24"/>
      <c r="I59" s="24"/>
      <c r="J59" s="24"/>
      <c r="K59" s="24"/>
      <c r="L59" s="24"/>
      <c r="M59" s="45"/>
    </row>
    <row r="60" spans="1:15" s="4" customFormat="1" ht="21.75" customHeight="1">
      <c r="A60" s="18">
        <v>52</v>
      </c>
      <c r="B60" s="12">
        <f t="shared" si="2"/>
        <v>52</v>
      </c>
      <c r="C60" s="64" t="s">
        <v>362</v>
      </c>
      <c r="D60" s="61" t="s">
        <v>363</v>
      </c>
      <c r="E60" s="62" t="s">
        <v>364</v>
      </c>
      <c r="F60" s="63" t="s">
        <v>238</v>
      </c>
      <c r="G60" s="23"/>
      <c r="H60" s="24"/>
      <c r="I60" s="24"/>
      <c r="J60" s="24"/>
      <c r="K60" s="24"/>
      <c r="L60" s="24"/>
      <c r="M60" s="45"/>
    </row>
    <row r="61" spans="1:15" s="4" customFormat="1" ht="18.95" customHeight="1">
      <c r="A61" s="58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79" t="s">
        <v>94</v>
      </c>
      <c r="B63" s="79"/>
      <c r="C63" s="79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59"/>
      <c r="B64" s="59"/>
      <c r="C64" s="59"/>
      <c r="D64" s="59"/>
      <c r="E64" s="59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561</v>
      </c>
      <c r="G65" s="36"/>
      <c r="H65" s="35"/>
      <c r="I65" s="37"/>
      <c r="J65" s="4" t="s">
        <v>562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view="pageLayout" zoomScale="115" zoomScaleNormal="100" zoomScalePageLayoutView="115" workbookViewId="0">
      <selection activeCell="F61" sqref="F61:J61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184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232</v>
      </c>
      <c r="F4" s="80"/>
      <c r="G4" s="80"/>
      <c r="H4" s="80"/>
      <c r="I4" s="80"/>
      <c r="J4" s="80"/>
      <c r="K4" s="48" t="s">
        <v>235</v>
      </c>
      <c r="L4" s="8"/>
      <c r="M4" s="8"/>
    </row>
    <row r="5" spans="1:17" s="2" customFormat="1" ht="15">
      <c r="B5" s="2" t="s">
        <v>560</v>
      </c>
      <c r="D5" s="47" t="s">
        <v>91</v>
      </c>
      <c r="E5" s="81" t="s">
        <v>233</v>
      </c>
      <c r="F5" s="80"/>
      <c r="G5" s="48"/>
      <c r="H5" s="48"/>
      <c r="I5" s="48"/>
      <c r="K5" s="53" t="s">
        <v>92</v>
      </c>
      <c r="L5" s="54" t="s">
        <v>194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1.75" customHeight="1">
      <c r="A9" s="18">
        <v>1</v>
      </c>
      <c r="B9" s="12">
        <f t="shared" ref="B9:B11" si="0">A9</f>
        <v>1</v>
      </c>
      <c r="C9" s="64" t="s">
        <v>365</v>
      </c>
      <c r="D9" s="61" t="s">
        <v>366</v>
      </c>
      <c r="E9" s="62" t="s">
        <v>187</v>
      </c>
      <c r="F9" s="63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368</v>
      </c>
      <c r="D10" s="61" t="s">
        <v>369</v>
      </c>
      <c r="E10" s="62" t="s">
        <v>187</v>
      </c>
      <c r="F10" s="63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370</v>
      </c>
      <c r="D11" s="61" t="s">
        <v>371</v>
      </c>
      <c r="E11" s="62" t="s">
        <v>187</v>
      </c>
      <c r="F11" s="63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4" t="s">
        <v>372</v>
      </c>
      <c r="D12" s="61" t="s">
        <v>373</v>
      </c>
      <c r="E12" s="62" t="s">
        <v>374</v>
      </c>
      <c r="F12" s="63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4" t="s">
        <v>375</v>
      </c>
      <c r="D13" s="61" t="s">
        <v>376</v>
      </c>
      <c r="E13" s="62" t="s">
        <v>374</v>
      </c>
      <c r="F13" s="63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4" t="s">
        <v>377</v>
      </c>
      <c r="D14" s="61" t="s">
        <v>226</v>
      </c>
      <c r="E14" s="62" t="s">
        <v>378</v>
      </c>
      <c r="F14" s="63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4" t="s">
        <v>379</v>
      </c>
      <c r="D15" s="61" t="s">
        <v>380</v>
      </c>
      <c r="E15" s="62" t="s">
        <v>215</v>
      </c>
      <c r="F15" s="63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4" t="s">
        <v>381</v>
      </c>
      <c r="D16" s="61" t="s">
        <v>195</v>
      </c>
      <c r="E16" s="62" t="s">
        <v>382</v>
      </c>
      <c r="F16" s="63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6" si="2">A17</f>
        <v>9</v>
      </c>
      <c r="C17" s="64" t="s">
        <v>383</v>
      </c>
      <c r="D17" s="61" t="s">
        <v>229</v>
      </c>
      <c r="E17" s="62" t="s">
        <v>188</v>
      </c>
      <c r="F17" s="63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4" t="s">
        <v>384</v>
      </c>
      <c r="D18" s="61" t="s">
        <v>385</v>
      </c>
      <c r="E18" s="62" t="s">
        <v>386</v>
      </c>
      <c r="F18" s="63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4" t="s">
        <v>387</v>
      </c>
      <c r="D19" s="61" t="s">
        <v>268</v>
      </c>
      <c r="E19" s="62" t="s">
        <v>197</v>
      </c>
      <c r="F19" s="63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4" t="s">
        <v>388</v>
      </c>
      <c r="D20" s="61" t="s">
        <v>212</v>
      </c>
      <c r="E20" s="62" t="s">
        <v>197</v>
      </c>
      <c r="F20" s="63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4" t="s">
        <v>389</v>
      </c>
      <c r="D21" s="61" t="s">
        <v>217</v>
      </c>
      <c r="E21" s="62" t="s">
        <v>197</v>
      </c>
      <c r="F21" s="63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4" t="s">
        <v>390</v>
      </c>
      <c r="D22" s="61" t="s">
        <v>391</v>
      </c>
      <c r="E22" s="62" t="s">
        <v>197</v>
      </c>
      <c r="F22" s="63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4" t="s">
        <v>392</v>
      </c>
      <c r="D23" s="61" t="s">
        <v>93</v>
      </c>
      <c r="E23" s="62" t="s">
        <v>393</v>
      </c>
      <c r="F23" s="63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4" t="s">
        <v>394</v>
      </c>
      <c r="D24" s="61" t="s">
        <v>395</v>
      </c>
      <c r="E24" s="62" t="s">
        <v>201</v>
      </c>
      <c r="F24" s="63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4" t="s">
        <v>396</v>
      </c>
      <c r="D25" s="61" t="s">
        <v>397</v>
      </c>
      <c r="E25" s="62" t="s">
        <v>398</v>
      </c>
      <c r="F25" s="63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4" t="s">
        <v>399</v>
      </c>
      <c r="D26" s="61" t="s">
        <v>400</v>
      </c>
      <c r="E26" s="62" t="s">
        <v>401</v>
      </c>
      <c r="F26" s="63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4" t="s">
        <v>402</v>
      </c>
      <c r="D27" s="61" t="s">
        <v>403</v>
      </c>
      <c r="E27" s="62" t="s">
        <v>220</v>
      </c>
      <c r="F27" s="63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4" t="s">
        <v>404</v>
      </c>
      <c r="D28" s="61" t="s">
        <v>405</v>
      </c>
      <c r="E28" s="62" t="s">
        <v>203</v>
      </c>
      <c r="F28" s="63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4" t="s">
        <v>406</v>
      </c>
      <c r="D29" s="61" t="s">
        <v>183</v>
      </c>
      <c r="E29" s="62" t="s">
        <v>203</v>
      </c>
      <c r="F29" s="63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4" t="s">
        <v>407</v>
      </c>
      <c r="D30" s="61" t="s">
        <v>202</v>
      </c>
      <c r="E30" s="62" t="s">
        <v>204</v>
      </c>
      <c r="F30" s="63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4" t="s">
        <v>408</v>
      </c>
      <c r="D31" s="61" t="s">
        <v>409</v>
      </c>
      <c r="E31" s="62" t="s">
        <v>204</v>
      </c>
      <c r="F31" s="63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4" t="s">
        <v>410</v>
      </c>
      <c r="D32" s="61" t="s">
        <v>411</v>
      </c>
      <c r="E32" s="62" t="s">
        <v>204</v>
      </c>
      <c r="F32" s="63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4" t="s">
        <v>412</v>
      </c>
      <c r="D33" s="61" t="s">
        <v>247</v>
      </c>
      <c r="E33" s="62" t="s">
        <v>190</v>
      </c>
      <c r="F33" s="63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4" t="s">
        <v>413</v>
      </c>
      <c r="D34" s="61" t="s">
        <v>414</v>
      </c>
      <c r="E34" s="62" t="s">
        <v>221</v>
      </c>
      <c r="F34" s="63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4" t="s">
        <v>415</v>
      </c>
      <c r="D35" s="61" t="s">
        <v>416</v>
      </c>
      <c r="E35" s="62" t="s">
        <v>417</v>
      </c>
      <c r="F35" s="63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4" t="s">
        <v>418</v>
      </c>
      <c r="D36" s="61" t="s">
        <v>419</v>
      </c>
      <c r="E36" s="62" t="s">
        <v>205</v>
      </c>
      <c r="F36" s="63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4" t="s">
        <v>420</v>
      </c>
      <c r="D37" s="61" t="s">
        <v>421</v>
      </c>
      <c r="E37" s="62" t="s">
        <v>186</v>
      </c>
      <c r="F37" s="63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4" t="s">
        <v>422</v>
      </c>
      <c r="D38" s="61" t="s">
        <v>423</v>
      </c>
      <c r="E38" s="62" t="s">
        <v>186</v>
      </c>
      <c r="F38" s="63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4" t="s">
        <v>424</v>
      </c>
      <c r="D39" s="61" t="s">
        <v>425</v>
      </c>
      <c r="E39" s="62" t="s">
        <v>192</v>
      </c>
      <c r="F39" s="63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4" t="s">
        <v>426</v>
      </c>
      <c r="D40" s="61" t="s">
        <v>427</v>
      </c>
      <c r="E40" s="62" t="s">
        <v>428</v>
      </c>
      <c r="F40" s="63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4" t="s">
        <v>429</v>
      </c>
      <c r="D41" s="61" t="s">
        <v>252</v>
      </c>
      <c r="E41" s="62" t="s">
        <v>207</v>
      </c>
      <c r="F41" s="63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4" t="s">
        <v>430</v>
      </c>
      <c r="D42" s="61" t="s">
        <v>226</v>
      </c>
      <c r="E42" s="62" t="s">
        <v>208</v>
      </c>
      <c r="F42" s="63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4" t="s">
        <v>431</v>
      </c>
      <c r="D43" s="61" t="s">
        <v>432</v>
      </c>
      <c r="E43" s="62" t="s">
        <v>433</v>
      </c>
      <c r="F43" s="63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4" t="s">
        <v>434</v>
      </c>
      <c r="D44" s="61" t="s">
        <v>247</v>
      </c>
      <c r="E44" s="62" t="s">
        <v>209</v>
      </c>
      <c r="F44" s="63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4" t="s">
        <v>435</v>
      </c>
      <c r="D45" s="61" t="s">
        <v>436</v>
      </c>
      <c r="E45" s="62" t="s">
        <v>437</v>
      </c>
      <c r="F45" s="63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4" t="s">
        <v>438</v>
      </c>
      <c r="D46" s="61" t="s">
        <v>93</v>
      </c>
      <c r="E46" s="62" t="s">
        <v>210</v>
      </c>
      <c r="F46" s="63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4" t="s">
        <v>439</v>
      </c>
      <c r="D47" s="61" t="s">
        <v>440</v>
      </c>
      <c r="E47" s="62" t="s">
        <v>223</v>
      </c>
      <c r="F47" s="63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4" t="s">
        <v>441</v>
      </c>
      <c r="D48" s="61" t="s">
        <v>183</v>
      </c>
      <c r="E48" s="62" t="s">
        <v>341</v>
      </c>
      <c r="F48" s="63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4" t="s">
        <v>442</v>
      </c>
      <c r="D49" s="61" t="s">
        <v>443</v>
      </c>
      <c r="E49" s="62" t="s">
        <v>225</v>
      </c>
      <c r="F49" s="63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4" t="s">
        <v>444</v>
      </c>
      <c r="D50" s="61" t="s">
        <v>445</v>
      </c>
      <c r="E50" s="62" t="s">
        <v>225</v>
      </c>
      <c r="F50" s="63" t="s">
        <v>367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4" t="s">
        <v>446</v>
      </c>
      <c r="D51" s="61" t="s">
        <v>447</v>
      </c>
      <c r="E51" s="62" t="s">
        <v>448</v>
      </c>
      <c r="F51" s="63" t="s">
        <v>367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4" t="s">
        <v>449</v>
      </c>
      <c r="D52" s="61" t="s">
        <v>450</v>
      </c>
      <c r="E52" s="62" t="s">
        <v>451</v>
      </c>
      <c r="F52" s="63" t="s">
        <v>367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4" t="s">
        <v>452</v>
      </c>
      <c r="D53" s="61" t="s">
        <v>453</v>
      </c>
      <c r="E53" s="62" t="s">
        <v>454</v>
      </c>
      <c r="F53" s="63" t="s">
        <v>367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4" t="s">
        <v>455</v>
      </c>
      <c r="D54" s="61" t="s">
        <v>456</v>
      </c>
      <c r="E54" s="62" t="s">
        <v>211</v>
      </c>
      <c r="F54" s="63" t="s">
        <v>367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4" t="s">
        <v>457</v>
      </c>
      <c r="D55" s="61" t="s">
        <v>458</v>
      </c>
      <c r="E55" s="62" t="s">
        <v>459</v>
      </c>
      <c r="F55" s="63" t="s">
        <v>367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4" t="s">
        <v>460</v>
      </c>
      <c r="D56" s="61" t="s">
        <v>461</v>
      </c>
      <c r="E56" s="62" t="s">
        <v>228</v>
      </c>
      <c r="F56" s="63" t="s">
        <v>367</v>
      </c>
      <c r="G56" s="23"/>
      <c r="H56" s="24"/>
      <c r="I56" s="24"/>
      <c r="J56" s="24"/>
      <c r="K56" s="24"/>
      <c r="L56" s="24"/>
      <c r="M56" s="45"/>
    </row>
    <row r="57" spans="1:15" s="4" customFormat="1" ht="18.95" customHeight="1">
      <c r="A57" s="58"/>
      <c r="B57" s="26"/>
      <c r="C57" s="49"/>
      <c r="D57" s="50"/>
      <c r="E57" s="51"/>
      <c r="F57" s="29"/>
      <c r="G57" s="30"/>
      <c r="H57" s="31"/>
      <c r="I57" s="31"/>
      <c r="J57" s="31"/>
      <c r="K57" s="31"/>
      <c r="L57" s="31"/>
      <c r="M57" s="31"/>
      <c r="O57" s="39"/>
    </row>
    <row r="58" spans="1:15" s="5" customFormat="1" ht="12" customHeight="1"/>
    <row r="59" spans="1:15" ht="15">
      <c r="A59" s="79" t="s">
        <v>94</v>
      </c>
      <c r="B59" s="79"/>
      <c r="C59" s="79"/>
      <c r="D59" s="52" t="str">
        <f>COUNT(A9:A57)&amp;" sinh viên"</f>
        <v>48 sinh viên</v>
      </c>
      <c r="E59" s="52"/>
      <c r="F59" s="33" t="s">
        <v>77</v>
      </c>
      <c r="G59" s="4"/>
      <c r="H59" s="4"/>
      <c r="I59" s="34" t="s">
        <v>78</v>
      </c>
      <c r="J59" s="4"/>
    </row>
    <row r="60" spans="1:15" ht="8.25" customHeight="1">
      <c r="A60" s="32"/>
      <c r="B60" s="32"/>
      <c r="C60" s="32"/>
      <c r="D60" s="32"/>
      <c r="E60" s="32"/>
      <c r="F60" s="33"/>
      <c r="G60" s="4"/>
      <c r="H60" s="4"/>
      <c r="I60" s="34"/>
      <c r="J60" s="4"/>
    </row>
    <row r="61" spans="1:15" ht="15">
      <c r="A61" s="35"/>
      <c r="B61" s="4" t="s">
        <v>79</v>
      </c>
      <c r="C61" s="4"/>
      <c r="D61" s="4"/>
      <c r="E61" s="4"/>
      <c r="F61" s="4" t="s">
        <v>561</v>
      </c>
      <c r="G61" s="36"/>
      <c r="H61" s="35"/>
      <c r="I61" s="37"/>
      <c r="J61" s="4" t="s">
        <v>562</v>
      </c>
    </row>
    <row r="62" spans="1:15" s="5" customFormat="1" ht="15.75"/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9:C5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topLeftCell="A34" zoomScale="115" zoomScaleNormal="100" zoomScalePageLayoutView="115" workbookViewId="0">
      <selection activeCell="F40" sqref="F40:J40"/>
    </sheetView>
  </sheetViews>
  <sheetFormatPr defaultColWidth="9" defaultRowHeight="12.75"/>
  <cols>
    <col min="1" max="2" width="4.28515625" customWidth="1"/>
    <col min="3" max="3" width="14.85546875" customWidth="1"/>
    <col min="4" max="4" width="16.28515625" customWidth="1"/>
    <col min="5" max="5" width="7.4257812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184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232</v>
      </c>
      <c r="F4" s="80"/>
      <c r="G4" s="80"/>
      <c r="H4" s="80"/>
      <c r="I4" s="80"/>
      <c r="J4" s="80"/>
      <c r="K4" s="48" t="s">
        <v>235</v>
      </c>
      <c r="L4" s="8"/>
      <c r="M4" s="8"/>
    </row>
    <row r="5" spans="1:17" s="2" customFormat="1" ht="15">
      <c r="B5" s="2" t="s">
        <v>560</v>
      </c>
      <c r="D5" s="47" t="s">
        <v>91</v>
      </c>
      <c r="E5" s="81" t="s">
        <v>233</v>
      </c>
      <c r="F5" s="80"/>
      <c r="G5" s="48"/>
      <c r="H5" s="48"/>
      <c r="I5" s="48"/>
      <c r="K5" s="53" t="s">
        <v>92</v>
      </c>
      <c r="L5" s="54" t="s">
        <v>194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9.5" customHeight="1">
      <c r="A9" s="18">
        <v>1</v>
      </c>
      <c r="B9" s="12">
        <f t="shared" ref="B9:B35" si="0">A9</f>
        <v>1</v>
      </c>
      <c r="C9" s="64" t="s">
        <v>462</v>
      </c>
      <c r="D9" s="61" t="s">
        <v>463</v>
      </c>
      <c r="E9" s="62" t="s">
        <v>464</v>
      </c>
      <c r="F9" s="63" t="s">
        <v>465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4" t="s">
        <v>466</v>
      </c>
      <c r="D10" s="61" t="s">
        <v>263</v>
      </c>
      <c r="E10" s="62" t="s">
        <v>187</v>
      </c>
      <c r="F10" s="63" t="s">
        <v>465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4" t="s">
        <v>467</v>
      </c>
      <c r="D11" s="61" t="s">
        <v>224</v>
      </c>
      <c r="E11" s="62" t="s">
        <v>187</v>
      </c>
      <c r="F11" s="63" t="s">
        <v>465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64" t="s">
        <v>468</v>
      </c>
      <c r="D12" s="61" t="s">
        <v>469</v>
      </c>
      <c r="E12" s="62" t="s">
        <v>187</v>
      </c>
      <c r="F12" s="63" t="s">
        <v>465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64" t="s">
        <v>470</v>
      </c>
      <c r="D13" s="61" t="s">
        <v>471</v>
      </c>
      <c r="E13" s="62" t="s">
        <v>472</v>
      </c>
      <c r="F13" s="63" t="s">
        <v>465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64" t="s">
        <v>473</v>
      </c>
      <c r="D14" s="61" t="s">
        <v>474</v>
      </c>
      <c r="E14" s="62" t="s">
        <v>475</v>
      </c>
      <c r="F14" s="63" t="s">
        <v>465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0"/>
        <v>7</v>
      </c>
      <c r="C15" s="64" t="s">
        <v>476</v>
      </c>
      <c r="D15" s="61" t="s">
        <v>477</v>
      </c>
      <c r="E15" s="62" t="s">
        <v>256</v>
      </c>
      <c r="F15" s="63" t="s">
        <v>465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0"/>
        <v>8</v>
      </c>
      <c r="C16" s="64" t="s">
        <v>478</v>
      </c>
      <c r="D16" s="61" t="s">
        <v>479</v>
      </c>
      <c r="E16" s="62" t="s">
        <v>188</v>
      </c>
      <c r="F16" s="63" t="s">
        <v>465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0"/>
        <v>9</v>
      </c>
      <c r="C17" s="64" t="s">
        <v>480</v>
      </c>
      <c r="D17" s="61" t="s">
        <v>191</v>
      </c>
      <c r="E17" s="62" t="s">
        <v>188</v>
      </c>
      <c r="F17" s="63" t="s">
        <v>465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0"/>
        <v>10</v>
      </c>
      <c r="C18" s="64" t="s">
        <v>481</v>
      </c>
      <c r="D18" s="61" t="s">
        <v>482</v>
      </c>
      <c r="E18" s="62" t="s">
        <v>189</v>
      </c>
      <c r="F18" s="63" t="s">
        <v>465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0"/>
        <v>11</v>
      </c>
      <c r="C19" s="64" t="s">
        <v>483</v>
      </c>
      <c r="D19" s="61" t="s">
        <v>484</v>
      </c>
      <c r="E19" s="62" t="s">
        <v>189</v>
      </c>
      <c r="F19" s="63" t="s">
        <v>465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0"/>
        <v>12</v>
      </c>
      <c r="C20" s="64" t="s">
        <v>485</v>
      </c>
      <c r="D20" s="61" t="s">
        <v>230</v>
      </c>
      <c r="E20" s="62" t="s">
        <v>197</v>
      </c>
      <c r="F20" s="63" t="s">
        <v>465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0"/>
        <v>13</v>
      </c>
      <c r="C21" s="64" t="s">
        <v>486</v>
      </c>
      <c r="D21" s="61" t="s">
        <v>263</v>
      </c>
      <c r="E21" s="62" t="s">
        <v>197</v>
      </c>
      <c r="F21" s="63" t="s">
        <v>465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0"/>
        <v>14</v>
      </c>
      <c r="C22" s="64" t="s">
        <v>487</v>
      </c>
      <c r="D22" s="61" t="s">
        <v>196</v>
      </c>
      <c r="E22" s="62" t="s">
        <v>197</v>
      </c>
      <c r="F22" s="63" t="s">
        <v>465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0"/>
        <v>15</v>
      </c>
      <c r="C23" s="64" t="s">
        <v>488</v>
      </c>
      <c r="D23" s="61" t="s">
        <v>489</v>
      </c>
      <c r="E23" s="62" t="s">
        <v>490</v>
      </c>
      <c r="F23" s="63" t="s">
        <v>465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0"/>
        <v>16</v>
      </c>
      <c r="C24" s="64" t="s">
        <v>491</v>
      </c>
      <c r="D24" s="61" t="s">
        <v>185</v>
      </c>
      <c r="E24" s="62" t="s">
        <v>492</v>
      </c>
      <c r="F24" s="63" t="s">
        <v>465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0"/>
        <v>17</v>
      </c>
      <c r="C25" s="64" t="s">
        <v>493</v>
      </c>
      <c r="D25" s="61" t="s">
        <v>494</v>
      </c>
      <c r="E25" s="62" t="s">
        <v>269</v>
      </c>
      <c r="F25" s="63" t="s">
        <v>465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0"/>
        <v>18</v>
      </c>
      <c r="C26" s="64" t="s">
        <v>495</v>
      </c>
      <c r="D26" s="61" t="s">
        <v>496</v>
      </c>
      <c r="E26" s="62" t="s">
        <v>219</v>
      </c>
      <c r="F26" s="63" t="s">
        <v>465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si="0"/>
        <v>19</v>
      </c>
      <c r="C27" s="64" t="s">
        <v>497</v>
      </c>
      <c r="D27" s="61" t="s">
        <v>200</v>
      </c>
      <c r="E27" s="62" t="s">
        <v>198</v>
      </c>
      <c r="F27" s="63" t="s">
        <v>465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0"/>
        <v>20</v>
      </c>
      <c r="C28" s="64" t="s">
        <v>498</v>
      </c>
      <c r="D28" s="61" t="s">
        <v>499</v>
      </c>
      <c r="E28" s="62" t="s">
        <v>201</v>
      </c>
      <c r="F28" s="63" t="s">
        <v>465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0"/>
        <v>21</v>
      </c>
      <c r="C29" s="64" t="s">
        <v>500</v>
      </c>
      <c r="D29" s="61" t="s">
        <v>227</v>
      </c>
      <c r="E29" s="62" t="s">
        <v>220</v>
      </c>
      <c r="F29" s="63" t="s">
        <v>465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0"/>
        <v>22</v>
      </c>
      <c r="C30" s="64" t="s">
        <v>501</v>
      </c>
      <c r="D30" s="61" t="s">
        <v>421</v>
      </c>
      <c r="E30" s="62" t="s">
        <v>203</v>
      </c>
      <c r="F30" s="63" t="s">
        <v>465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0"/>
        <v>23</v>
      </c>
      <c r="C31" s="64" t="s">
        <v>502</v>
      </c>
      <c r="D31" s="61" t="s">
        <v>503</v>
      </c>
      <c r="E31" s="62" t="s">
        <v>203</v>
      </c>
      <c r="F31" s="63" t="s">
        <v>465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0"/>
        <v>24</v>
      </c>
      <c r="C32" s="64" t="s">
        <v>504</v>
      </c>
      <c r="D32" s="61" t="s">
        <v>505</v>
      </c>
      <c r="E32" s="62" t="s">
        <v>203</v>
      </c>
      <c r="F32" s="63" t="s">
        <v>465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0"/>
        <v>25</v>
      </c>
      <c r="C33" s="64" t="s">
        <v>506</v>
      </c>
      <c r="D33" s="61" t="s">
        <v>507</v>
      </c>
      <c r="E33" s="62" t="s">
        <v>204</v>
      </c>
      <c r="F33" s="63" t="s">
        <v>465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0"/>
        <v>26</v>
      </c>
      <c r="C34" s="64" t="s">
        <v>508</v>
      </c>
      <c r="D34" s="61" t="s">
        <v>509</v>
      </c>
      <c r="E34" s="62" t="s">
        <v>204</v>
      </c>
      <c r="F34" s="63" t="s">
        <v>465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0"/>
        <v>27</v>
      </c>
      <c r="C35" s="64" t="s">
        <v>510</v>
      </c>
      <c r="D35" s="61" t="s">
        <v>511</v>
      </c>
      <c r="E35" s="62" t="s">
        <v>204</v>
      </c>
      <c r="F35" s="63" t="s">
        <v>465</v>
      </c>
      <c r="G35" s="23"/>
      <c r="H35" s="24"/>
      <c r="I35" s="24"/>
      <c r="J35" s="24"/>
      <c r="K35" s="24"/>
      <c r="L35" s="24"/>
      <c r="M35" s="45"/>
    </row>
    <row r="36" spans="1:15" s="4" customFormat="1" ht="18.95" customHeight="1">
      <c r="A36" s="58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79" t="s">
        <v>94</v>
      </c>
      <c r="B38" s="79"/>
      <c r="C38" s="79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6"/>
      <c r="B39" s="66"/>
      <c r="C39" s="66"/>
      <c r="D39" s="66"/>
      <c r="E39" s="66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561</v>
      </c>
      <c r="G40" s="36"/>
      <c r="H40" s="35"/>
      <c r="I40" s="37"/>
      <c r="J40" s="4" t="s">
        <v>562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G7:G8"/>
    <mergeCell ref="H7:H8"/>
    <mergeCell ref="I7:K7"/>
    <mergeCell ref="L7:L8"/>
    <mergeCell ref="M7:M8"/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="115" zoomScaleNormal="100" zoomScalePageLayoutView="115" workbookViewId="0">
      <selection activeCell="F43" sqref="F43:J43"/>
    </sheetView>
  </sheetViews>
  <sheetFormatPr defaultColWidth="9" defaultRowHeight="12.75"/>
  <cols>
    <col min="1" max="2" width="4.28515625" customWidth="1"/>
    <col min="3" max="3" width="14.85546875" customWidth="1"/>
    <col min="4" max="4" width="16.28515625" customWidth="1"/>
    <col min="5" max="5" width="7.4257812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184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232</v>
      </c>
      <c r="F4" s="80"/>
      <c r="G4" s="80"/>
      <c r="H4" s="80"/>
      <c r="I4" s="80"/>
      <c r="J4" s="80"/>
      <c r="K4" s="48" t="s">
        <v>235</v>
      </c>
      <c r="L4" s="8"/>
      <c r="M4" s="8"/>
    </row>
    <row r="5" spans="1:17" s="2" customFormat="1" ht="15">
      <c r="B5" s="2" t="s">
        <v>560</v>
      </c>
      <c r="D5" s="47" t="s">
        <v>91</v>
      </c>
      <c r="E5" s="81" t="s">
        <v>233</v>
      </c>
      <c r="F5" s="80"/>
      <c r="G5" s="48"/>
      <c r="H5" s="48"/>
      <c r="I5" s="48"/>
      <c r="K5" s="53" t="s">
        <v>92</v>
      </c>
      <c r="L5" s="54" t="s">
        <v>194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75" customHeight="1">
      <c r="A9" s="18">
        <v>1</v>
      </c>
      <c r="B9" s="12">
        <f t="shared" ref="B9:B38" si="0">A9</f>
        <v>1</v>
      </c>
      <c r="C9" s="64" t="s">
        <v>512</v>
      </c>
      <c r="D9" s="61" t="s">
        <v>513</v>
      </c>
      <c r="E9" s="62" t="s">
        <v>190</v>
      </c>
      <c r="F9" s="63" t="s">
        <v>465</v>
      </c>
      <c r="G9" s="23"/>
      <c r="H9" s="24"/>
      <c r="I9" s="24"/>
      <c r="J9" s="24"/>
      <c r="K9" s="24"/>
      <c r="L9" s="24"/>
      <c r="M9" s="45"/>
    </row>
    <row r="10" spans="1:17" s="4" customFormat="1" ht="18.75" customHeight="1">
      <c r="A10" s="18">
        <v>2</v>
      </c>
      <c r="B10" s="12">
        <f t="shared" si="0"/>
        <v>2</v>
      </c>
      <c r="C10" s="64" t="s">
        <v>514</v>
      </c>
      <c r="D10" s="61" t="s">
        <v>252</v>
      </c>
      <c r="E10" s="62" t="s">
        <v>190</v>
      </c>
      <c r="F10" s="63" t="s">
        <v>465</v>
      </c>
      <c r="G10" s="23"/>
      <c r="H10" s="24"/>
      <c r="I10" s="24"/>
      <c r="J10" s="24"/>
      <c r="K10" s="24"/>
      <c r="L10" s="24"/>
      <c r="M10" s="45"/>
    </row>
    <row r="11" spans="1:17" s="4" customFormat="1" ht="18.75" customHeight="1">
      <c r="A11" s="18">
        <v>3</v>
      </c>
      <c r="B11" s="12">
        <f t="shared" si="0"/>
        <v>3</v>
      </c>
      <c r="C11" s="64" t="s">
        <v>515</v>
      </c>
      <c r="D11" s="61" t="s">
        <v>516</v>
      </c>
      <c r="E11" s="62" t="s">
        <v>190</v>
      </c>
      <c r="F11" s="63" t="s">
        <v>465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4" t="s">
        <v>517</v>
      </c>
      <c r="D12" s="61" t="s">
        <v>518</v>
      </c>
      <c r="E12" s="62" t="s">
        <v>519</v>
      </c>
      <c r="F12" s="63" t="s">
        <v>465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4" t="s">
        <v>520</v>
      </c>
      <c r="D13" s="61" t="s">
        <v>521</v>
      </c>
      <c r="E13" s="62" t="s">
        <v>205</v>
      </c>
      <c r="F13" s="63" t="s">
        <v>465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4" t="s">
        <v>522</v>
      </c>
      <c r="D14" s="61" t="s">
        <v>93</v>
      </c>
      <c r="E14" s="62" t="s">
        <v>206</v>
      </c>
      <c r="F14" s="63" t="s">
        <v>465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4" t="s">
        <v>523</v>
      </c>
      <c r="D15" s="61" t="s">
        <v>191</v>
      </c>
      <c r="E15" s="62" t="s">
        <v>186</v>
      </c>
      <c r="F15" s="63" t="s">
        <v>465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4" t="s">
        <v>524</v>
      </c>
      <c r="D16" s="61" t="s">
        <v>525</v>
      </c>
      <c r="E16" s="62" t="s">
        <v>186</v>
      </c>
      <c r="F16" s="63" t="s">
        <v>465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4" t="s">
        <v>526</v>
      </c>
      <c r="D17" s="61" t="s">
        <v>191</v>
      </c>
      <c r="E17" s="62" t="s">
        <v>192</v>
      </c>
      <c r="F17" s="63" t="s">
        <v>465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4" t="s">
        <v>527</v>
      </c>
      <c r="D18" s="61" t="s">
        <v>312</v>
      </c>
      <c r="E18" s="62" t="s">
        <v>207</v>
      </c>
      <c r="F18" s="63" t="s">
        <v>465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4" t="s">
        <v>528</v>
      </c>
      <c r="D19" s="61" t="s">
        <v>529</v>
      </c>
      <c r="E19" s="62" t="s">
        <v>433</v>
      </c>
      <c r="F19" s="63" t="s">
        <v>465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4" t="s">
        <v>530</v>
      </c>
      <c r="D20" s="61" t="s">
        <v>531</v>
      </c>
      <c r="E20" s="62" t="s">
        <v>209</v>
      </c>
      <c r="F20" s="63" t="s">
        <v>465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4" t="s">
        <v>532</v>
      </c>
      <c r="D21" s="61" t="s">
        <v>509</v>
      </c>
      <c r="E21" s="62" t="s">
        <v>209</v>
      </c>
      <c r="F21" s="63" t="s">
        <v>465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4" t="s">
        <v>533</v>
      </c>
      <c r="D22" s="61" t="s">
        <v>534</v>
      </c>
      <c r="E22" s="62" t="s">
        <v>209</v>
      </c>
      <c r="F22" s="63" t="s">
        <v>465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4" t="s">
        <v>535</v>
      </c>
      <c r="D23" s="61" t="s">
        <v>509</v>
      </c>
      <c r="E23" s="62" t="s">
        <v>222</v>
      </c>
      <c r="F23" s="63" t="s">
        <v>465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4" t="s">
        <v>536</v>
      </c>
      <c r="D24" s="61" t="s">
        <v>537</v>
      </c>
      <c r="E24" s="62" t="s">
        <v>222</v>
      </c>
      <c r="F24" s="63" t="s">
        <v>465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4" t="s">
        <v>538</v>
      </c>
      <c r="D25" s="61" t="s">
        <v>539</v>
      </c>
      <c r="E25" s="62" t="s">
        <v>210</v>
      </c>
      <c r="F25" s="63" t="s">
        <v>465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4" t="s">
        <v>540</v>
      </c>
      <c r="D26" s="61" t="s">
        <v>509</v>
      </c>
      <c r="E26" s="62" t="s">
        <v>223</v>
      </c>
      <c r="F26" s="63" t="s">
        <v>465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4" t="s">
        <v>541</v>
      </c>
      <c r="D27" s="61" t="s">
        <v>252</v>
      </c>
      <c r="E27" s="62" t="s">
        <v>542</v>
      </c>
      <c r="F27" s="63" t="s">
        <v>465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4" t="s">
        <v>543</v>
      </c>
      <c r="D28" s="61" t="s">
        <v>456</v>
      </c>
      <c r="E28" s="62" t="s">
        <v>349</v>
      </c>
      <c r="F28" s="63" t="s">
        <v>465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4" t="s">
        <v>544</v>
      </c>
      <c r="D29" s="61" t="s">
        <v>218</v>
      </c>
      <c r="E29" s="62" t="s">
        <v>451</v>
      </c>
      <c r="F29" s="63" t="s">
        <v>465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4" t="s">
        <v>545</v>
      </c>
      <c r="D30" s="61" t="s">
        <v>273</v>
      </c>
      <c r="E30" s="62" t="s">
        <v>546</v>
      </c>
      <c r="F30" s="63" t="s">
        <v>465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0"/>
        <v>23</v>
      </c>
      <c r="C31" s="64" t="s">
        <v>547</v>
      </c>
      <c r="D31" s="61" t="s">
        <v>213</v>
      </c>
      <c r="E31" s="62" t="s">
        <v>193</v>
      </c>
      <c r="F31" s="63" t="s">
        <v>465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0"/>
        <v>24</v>
      </c>
      <c r="C32" s="64" t="s">
        <v>548</v>
      </c>
      <c r="D32" s="61" t="s">
        <v>265</v>
      </c>
      <c r="E32" s="62" t="s">
        <v>193</v>
      </c>
      <c r="F32" s="63" t="s">
        <v>465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0"/>
        <v>25</v>
      </c>
      <c r="C33" s="64" t="s">
        <v>549</v>
      </c>
      <c r="D33" s="61" t="s">
        <v>550</v>
      </c>
      <c r="E33" s="62" t="s">
        <v>214</v>
      </c>
      <c r="F33" s="63" t="s">
        <v>465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0"/>
        <v>26</v>
      </c>
      <c r="C34" s="64" t="s">
        <v>551</v>
      </c>
      <c r="D34" s="61" t="s">
        <v>230</v>
      </c>
      <c r="E34" s="62" t="s">
        <v>214</v>
      </c>
      <c r="F34" s="63" t="s">
        <v>465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0"/>
        <v>27</v>
      </c>
      <c r="C35" s="64" t="s">
        <v>552</v>
      </c>
      <c r="D35" s="61" t="s">
        <v>202</v>
      </c>
      <c r="E35" s="62" t="s">
        <v>214</v>
      </c>
      <c r="F35" s="63" t="s">
        <v>465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0"/>
        <v>28</v>
      </c>
      <c r="C36" s="64" t="s">
        <v>553</v>
      </c>
      <c r="D36" s="61" t="s">
        <v>554</v>
      </c>
      <c r="E36" s="62" t="s">
        <v>214</v>
      </c>
      <c r="F36" s="63" t="s">
        <v>465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18">
        <v>29</v>
      </c>
      <c r="B37" s="12">
        <f t="shared" si="0"/>
        <v>29</v>
      </c>
      <c r="C37" s="64" t="s">
        <v>555</v>
      </c>
      <c r="D37" s="61" t="s">
        <v>93</v>
      </c>
      <c r="E37" s="62" t="s">
        <v>556</v>
      </c>
      <c r="F37" s="63" t="s">
        <v>465</v>
      </c>
      <c r="G37" s="23"/>
      <c r="H37" s="24"/>
      <c r="I37" s="24"/>
      <c r="J37" s="24"/>
      <c r="K37" s="24"/>
      <c r="L37" s="24"/>
      <c r="M37" s="45"/>
    </row>
    <row r="38" spans="1:15" s="4" customFormat="1" ht="18.75" customHeight="1">
      <c r="A38" s="18">
        <v>30</v>
      </c>
      <c r="B38" s="12">
        <f t="shared" si="0"/>
        <v>30</v>
      </c>
      <c r="C38" s="64" t="s">
        <v>557</v>
      </c>
      <c r="D38" s="61" t="s">
        <v>299</v>
      </c>
      <c r="E38" s="62" t="s">
        <v>558</v>
      </c>
      <c r="F38" s="63" t="s">
        <v>465</v>
      </c>
      <c r="G38" s="23"/>
      <c r="H38" s="24"/>
      <c r="I38" s="24"/>
      <c r="J38" s="24"/>
      <c r="K38" s="24"/>
      <c r="L38" s="24"/>
      <c r="M38" s="45"/>
    </row>
    <row r="39" spans="1:15" s="4" customFormat="1" ht="18.75" customHeight="1">
      <c r="A39" s="58"/>
      <c r="B39" s="26"/>
      <c r="C39" s="49"/>
      <c r="D39" s="50"/>
      <c r="E39" s="51"/>
      <c r="F39" s="29"/>
      <c r="G39" s="30"/>
      <c r="H39" s="31"/>
      <c r="I39" s="31"/>
      <c r="J39" s="31"/>
      <c r="K39" s="31"/>
      <c r="L39" s="31"/>
      <c r="M39" s="31"/>
      <c r="O39" s="39"/>
    </row>
    <row r="40" spans="1:15" s="5" customFormat="1" ht="12" customHeight="1"/>
    <row r="41" spans="1:15" ht="15">
      <c r="A41" s="79" t="s">
        <v>94</v>
      </c>
      <c r="B41" s="79"/>
      <c r="C41" s="79"/>
      <c r="D41" s="52" t="str">
        <f>COUNT(A9:A39)&amp;" sinh viên"</f>
        <v>30 sinh viên</v>
      </c>
      <c r="E41" s="52"/>
      <c r="F41" s="33" t="s">
        <v>77</v>
      </c>
      <c r="G41" s="4"/>
      <c r="H41" s="4"/>
      <c r="I41" s="34" t="s">
        <v>78</v>
      </c>
      <c r="J41" s="4"/>
    </row>
    <row r="42" spans="1:15" ht="8.25" customHeight="1">
      <c r="A42" s="66"/>
      <c r="B42" s="66"/>
      <c r="C42" s="66"/>
      <c r="D42" s="66"/>
      <c r="E42" s="66"/>
      <c r="F42" s="33"/>
      <c r="G42" s="4"/>
      <c r="H42" s="4"/>
      <c r="I42" s="34"/>
      <c r="J42" s="4"/>
    </row>
    <row r="43" spans="1:15" ht="15">
      <c r="A43" s="35"/>
      <c r="B43" s="4" t="s">
        <v>79</v>
      </c>
      <c r="C43" s="4"/>
      <c r="D43" s="4"/>
      <c r="E43" s="4"/>
      <c r="F43" s="4" t="s">
        <v>561</v>
      </c>
      <c r="G43" s="36"/>
      <c r="H43" s="35"/>
      <c r="I43" s="37"/>
      <c r="J43" s="4" t="s">
        <v>562</v>
      </c>
    </row>
    <row r="44" spans="1:15" s="5" customFormat="1" ht="15.75"/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="5" customFormat="1" ht="15.75"/>
  </sheetData>
  <mergeCells count="16">
    <mergeCell ref="G7:G8"/>
    <mergeCell ref="H7:H8"/>
    <mergeCell ref="I7:K7"/>
    <mergeCell ref="L7:L8"/>
    <mergeCell ref="M7:M8"/>
    <mergeCell ref="A41:C4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182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Văn hóa KD</vt:lpstr>
      <vt:lpstr>PP NCKH</vt:lpstr>
      <vt:lpstr>Kinh tế lượng</vt:lpstr>
      <vt:lpstr>KT quốc tế</vt:lpstr>
      <vt:lpstr>73DCKT11</vt:lpstr>
      <vt:lpstr>73DCOT11</vt:lpstr>
      <vt:lpstr>73DCTT11_1</vt:lpstr>
      <vt:lpstr>73DCTT11_2</vt:lpstr>
      <vt:lpstr>Tiếng Anh CN</vt:lpstr>
      <vt:lpstr>Toán 2</vt:lpstr>
      <vt:lpstr>70DCLG,LJ_ThuongMaiQT</vt:lpstr>
      <vt:lpstr>'70DCLG,LJ_ThuongMaiQT'!Print_Titles</vt:lpstr>
      <vt:lpstr>'73DCKT11'!Print_Titles</vt:lpstr>
      <vt:lpstr>'73DCOT11'!Print_Titles</vt:lpstr>
      <vt:lpstr>'73DCTT11_1'!Print_Titles</vt:lpstr>
      <vt:lpstr>'73DCTT11_2'!Print_Titles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2023-06-08T08:39:07Z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