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2" i="81" l="1"/>
  <c r="B43" i="81"/>
  <c r="B44" i="81"/>
  <c r="B45" i="81"/>
  <c r="B46" i="81"/>
  <c r="B47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D50" i="81" l="1"/>
  <c r="B11" i="81"/>
  <c r="B10" i="81"/>
  <c r="B9" i="81"/>
</calcChain>
</file>

<file path=xl/sharedStrings.xml><?xml version="1.0" encoding="utf-8"?>
<sst xmlns="http://schemas.openxmlformats.org/spreadsheetml/2006/main" count="981" uniqueCount="295">
  <si>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</si>
  <si>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</si>
  <si>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</si>
  <si>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</si>
  <si>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</si>
  <si>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</si>
  <si>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</si>
  <si>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</si>
  <si>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</si>
  <si>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</si>
  <si>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</si>
  <si>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</si>
  <si>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</si>
  <si>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</si>
  <si>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</si>
  <si>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</si>
  <si>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</si>
  <si>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</si>
  <si>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</si>
  <si>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</si>
  <si>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</si>
  <si>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</si>
  <si>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</si>
  <si>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</si>
  <si>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</si>
  <si>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</si>
  <si>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</si>
  <si>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</si>
  <si>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</si>
  <si>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</si>
  <si>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</si>
  <si>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</si>
  <si>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</si>
  <si>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</si>
  <si>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</si>
  <si>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</si>
  <si>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</si>
  <si>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</si>
  <si>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</si>
  <si>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</si>
  <si>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</si>
  <si>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</si>
  <si>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</si>
  <si>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</si>
  <si>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</si>
  <si>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</si>
  <si>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</si>
  <si>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</si>
  <si>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</si>
  <si>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</si>
  <si>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</si>
  <si>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</si>
  <si>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</si>
  <si>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</si>
  <si>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</si>
  <si>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</si>
  <si>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</si>
  <si>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</si>
  <si>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</si>
  <si>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</si>
  <si>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</si>
  <si>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</si>
  <si>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</si>
  <si>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</si>
  <si>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</si>
  <si>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</si>
  <si>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</si>
  <si>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</si>
  <si>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</si>
  <si>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</si>
  <si>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</si>
  <si>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</si>
  <si>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</si>
  <si>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</si>
  <si>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</si>
  <si>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</si>
  <si>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</si>
  <si>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</si>
  <si>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</si>
  <si>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</si>
  <si>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</si>
  <si>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</si>
  <si>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</si>
  <si>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</si>
  <si>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</si>
  <si>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</si>
  <si>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</si>
  <si>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</si>
  <si>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</si>
  <si>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</si>
  <si>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</si>
  <si>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</si>
  <si>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</si>
  <si>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</si>
  <si>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</si>
  <si>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</si>
  <si>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</si>
  <si>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</si>
  <si>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</si>
  <si>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</si>
  <si>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</si>
  <si>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</si>
  <si>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</si>
  <si>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</si>
  <si>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</si>
  <si>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</si>
  <si>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</si>
  <si>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</si>
  <si>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</si>
  <si>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</si>
  <si>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</si>
  <si>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</si>
  <si>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</si>
  <si>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</si>
  <si>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</si>
  <si>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</si>
  <si>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</si>
  <si>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</si>
  <si>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</si>
  <si>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</si>
  <si>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</si>
  <si>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</si>
  <si>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</si>
  <si>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</si>
  <si>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</si>
  <si>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</si>
  <si>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</si>
  <si>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</si>
  <si>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</si>
  <si>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</si>
  <si>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</si>
  <si>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</si>
  <si>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</si>
  <si>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</si>
  <si>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</si>
  <si>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</si>
  <si>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</si>
  <si>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</si>
  <si>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</si>
  <si>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</si>
  <si>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</si>
  <si>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</si>
  <si>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</si>
  <si>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</si>
  <si>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</si>
  <si>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</si>
  <si>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</si>
  <si>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</si>
  <si>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</si>
  <si>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</si>
  <si>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</si>
  <si>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</si>
  <si>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</si>
  <si>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</si>
  <si>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</si>
  <si>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</si>
  <si>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</si>
  <si>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</si>
  <si>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</si>
  <si>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</si>
  <si>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</si>
  <si>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</si>
  <si>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</si>
  <si>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</si>
  <si>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</si>
  <si>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</si>
  <si>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</si>
  <si>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</si>
  <si>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</si>
  <si>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</si>
  <si>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</si>
  <si>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</si>
  <si>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</si>
  <si>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</si>
  <si>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</si>
  <si>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</si>
  <si>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</si>
  <si>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</si>
  <si>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</si>
  <si>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</si>
  <si>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</si>
  <si>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</si>
  <si>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</si>
  <si>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</si>
  <si>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</si>
  <si>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Huy</t>
  </si>
  <si>
    <t>71DCOJ11</t>
  </si>
  <si>
    <t>Lê Quang</t>
  </si>
  <si>
    <t>Trung</t>
  </si>
  <si>
    <t>71DCOT11</t>
  </si>
  <si>
    <t>71DCOT12</t>
  </si>
  <si>
    <t>71DCOT11372</t>
  </si>
  <si>
    <t>71DCOT11225</t>
  </si>
  <si>
    <t>Đào Việt</t>
  </si>
  <si>
    <t>DANH SÁCH THI LẦN 2 - KỲ II- NĂM HỌC 2022-2023</t>
  </si>
  <si>
    <t>71DCOT11006</t>
  </si>
  <si>
    <t>Trần Ngọc Quang</t>
  </si>
  <si>
    <t>Vinh</t>
  </si>
  <si>
    <t>71DCOT11057</t>
  </si>
  <si>
    <t>Hoàng Hữu</t>
  </si>
  <si>
    <t>Long</t>
  </si>
  <si>
    <t>Nghĩa</t>
  </si>
  <si>
    <t>71DCOT16015</t>
  </si>
  <si>
    <t>Phạm Văn</t>
  </si>
  <si>
    <t>Thông</t>
  </si>
  <si>
    <t>71DCOT11160</t>
  </si>
  <si>
    <t>Vũ Đình</t>
  </si>
  <si>
    <t>Huân</t>
  </si>
  <si>
    <t>Lê Thanh</t>
  </si>
  <si>
    <t>Tân</t>
  </si>
  <si>
    <t>71DCOT11378</t>
  </si>
  <si>
    <t>Phạm Thế</t>
  </si>
  <si>
    <t>71DCOT16010</t>
  </si>
  <si>
    <t>Mai Xuân</t>
  </si>
  <si>
    <t>Trường</t>
  </si>
  <si>
    <t>71DCOT12071</t>
  </si>
  <si>
    <t>Phạm Trần Chính</t>
  </si>
  <si>
    <t>71DCOT12098</t>
  </si>
  <si>
    <t>Nguyễn Duy</t>
  </si>
  <si>
    <t>Tùng</t>
  </si>
  <si>
    <t>30/8/2023</t>
  </si>
  <si>
    <t>Công nghệ chế tạo phụ tùng ô tô (DC3OT42)</t>
  </si>
  <si>
    <t>Ca 4</t>
  </si>
  <si>
    <t>71DCOT12014</t>
  </si>
  <si>
    <t>Bùi Quý</t>
  </si>
  <si>
    <t>Dương</t>
  </si>
  <si>
    <t>71DCOT16023</t>
  </si>
  <si>
    <t>Phùng Trung</t>
  </si>
  <si>
    <t>71DCOT11061</t>
  </si>
  <si>
    <t>Thọ</t>
  </si>
  <si>
    <t>71DCOT11017</t>
  </si>
  <si>
    <t>Nguyễn Hoàng</t>
  </si>
  <si>
    <t>Giang</t>
  </si>
  <si>
    <t>71DCOT11222</t>
  </si>
  <si>
    <t>Lê</t>
  </si>
  <si>
    <t>Hoàn</t>
  </si>
  <si>
    <t>71DCOT11015</t>
  </si>
  <si>
    <t>Lâm</t>
  </si>
  <si>
    <t>71DCOT16021</t>
  </si>
  <si>
    <t>Phạm Hà</t>
  </si>
  <si>
    <t>Sơn</t>
  </si>
  <si>
    <t>71DCOT11008</t>
  </si>
  <si>
    <t>71DCOT12077</t>
  </si>
  <si>
    <t>Lê Văn</t>
  </si>
  <si>
    <t>Thành</t>
  </si>
  <si>
    <t>71DCOT11045</t>
  </si>
  <si>
    <t>Phùng Văn</t>
  </si>
  <si>
    <t>Thắng</t>
  </si>
  <si>
    <t>71DCOT11165</t>
  </si>
  <si>
    <t>Nguyễn Quốc</t>
  </si>
  <si>
    <t>Thi</t>
  </si>
  <si>
    <t>71DCOT11123</t>
  </si>
  <si>
    <t>Lê Xuân</t>
  </si>
  <si>
    <t>Tuấn</t>
  </si>
  <si>
    <t>71DCOT12003</t>
  </si>
  <si>
    <t>Lê Việt</t>
  </si>
  <si>
    <t>71DCOT16011</t>
  </si>
  <si>
    <t>Ngô Lê Tiến</t>
  </si>
  <si>
    <t>71DCOT11003</t>
  </si>
  <si>
    <t>Cù Đức</t>
  </si>
  <si>
    <t>Chính</t>
  </si>
  <si>
    <t>71DCOT11036</t>
  </si>
  <si>
    <t>Nguyễn Thành</t>
  </si>
  <si>
    <t>Đạt</t>
  </si>
  <si>
    <t>71DCOT11221</t>
  </si>
  <si>
    <t>71DCOT12030</t>
  </si>
  <si>
    <t>Trương Quang</t>
  </si>
  <si>
    <t>Hào</t>
  </si>
  <si>
    <t>71DCOT16018</t>
  </si>
  <si>
    <t>Trần Mạnh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</si>
  <si>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</si>
  <si>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</si>
  <si>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</si>
  <si>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</si>
  <si>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</si>
  <si>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</si>
  <si>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</si>
  <si>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</si>
  <si>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</si>
  <si>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71DCOT11370</t>
  </si>
  <si>
    <t>Phạm Trí</t>
  </si>
  <si>
    <t>Thanh</t>
  </si>
  <si>
    <t>71DCOT11913</t>
  </si>
  <si>
    <t>Trương Ngọc</t>
  </si>
  <si>
    <t>Thiện</t>
  </si>
  <si>
    <t>71DCOT12092</t>
  </si>
  <si>
    <t>Nguyễn Văn</t>
  </si>
  <si>
    <t>Trưởng</t>
  </si>
  <si>
    <t>71DCOT12095</t>
  </si>
  <si>
    <t>Đoàn Quốc</t>
  </si>
  <si>
    <t>71DCOT11050</t>
  </si>
  <si>
    <t>Trương Anh</t>
  </si>
  <si>
    <t>71DCOT12101</t>
  </si>
  <si>
    <t>Trịnh Minh</t>
  </si>
  <si>
    <t>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</si>
</sst>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64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 style="hair">
        <color indexed="8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2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/>
    <xf numFmtId="49" fontId="1" fillId="0" borderId="38" xfId="0" applyNumberFormat="1" applyFont="1" applyFill="1" applyBorder="1" applyAlignment="1" applyProtection="1">
      <alignment horizontal="center"/>
    </xf>
    <xf numFmtId="0" fontId="2" fillId="0" borderId="39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topLeftCell="A46" zoomScale="115" zoomScaleNormal="100" zoomScalePageLayoutView="115" workbookViewId="0">
      <selection activeCell="C25" sqref="C25:F47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194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221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184</v>
      </c>
      <c r="D5" s="47" t="s">
        <v>92</v>
      </c>
      <c r="E5" s="80" t="s">
        <v>220</v>
      </c>
      <c r="F5" s="79"/>
      <c r="G5" s="48"/>
      <c r="H5" s="48"/>
      <c r="I5" s="48"/>
      <c r="K5" s="54" t="s">
        <v>93</v>
      </c>
      <c r="L5" s="55" t="s">
        <v>222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210</v>
      </c>
      <c r="D9" s="62" t="s">
        <v>211</v>
      </c>
      <c r="E9" s="63" t="s">
        <v>183</v>
      </c>
      <c r="F9" s="64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223</v>
      </c>
      <c r="D10" s="62" t="s">
        <v>224</v>
      </c>
      <c r="E10" s="63" t="s">
        <v>225</v>
      </c>
      <c r="F10" s="64" t="s">
        <v>186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226</v>
      </c>
      <c r="D11" s="62" t="s">
        <v>227</v>
      </c>
      <c r="E11" s="63" t="s">
        <v>201</v>
      </c>
      <c r="F11" s="64" t="s">
        <v>186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47" si="1">A12</f>
        <v>4</v>
      </c>
      <c r="C12" s="65" t="s">
        <v>228</v>
      </c>
      <c r="D12" s="62" t="s">
        <v>187</v>
      </c>
      <c r="E12" s="63" t="s">
        <v>229</v>
      </c>
      <c r="F12" s="64" t="s">
        <v>186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202</v>
      </c>
      <c r="D13" s="62" t="s">
        <v>203</v>
      </c>
      <c r="E13" s="63" t="s">
        <v>204</v>
      </c>
      <c r="F13" s="64" t="s">
        <v>186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212</v>
      </c>
      <c r="D14" s="62" t="s">
        <v>213</v>
      </c>
      <c r="E14" s="63" t="s">
        <v>214</v>
      </c>
      <c r="F14" s="64" t="s">
        <v>186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195</v>
      </c>
      <c r="D15" s="62" t="s">
        <v>196</v>
      </c>
      <c r="E15" s="63" t="s">
        <v>197</v>
      </c>
      <c r="F15" s="64" t="s">
        <v>186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230</v>
      </c>
      <c r="D16" s="62" t="s">
        <v>231</v>
      </c>
      <c r="E16" s="63" t="s">
        <v>232</v>
      </c>
      <c r="F16" s="64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233</v>
      </c>
      <c r="D17" s="62" t="s">
        <v>234</v>
      </c>
      <c r="E17" s="63" t="s">
        <v>235</v>
      </c>
      <c r="F17" s="64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236</v>
      </c>
      <c r="D18" s="62" t="s">
        <v>208</v>
      </c>
      <c r="E18" s="63" t="s">
        <v>237</v>
      </c>
      <c r="F18" s="64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238</v>
      </c>
      <c r="D19" s="62" t="s">
        <v>239</v>
      </c>
      <c r="E19" s="63" t="s">
        <v>240</v>
      </c>
      <c r="F19" s="64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241</v>
      </c>
      <c r="D20" s="62" t="s">
        <v>218</v>
      </c>
      <c r="E20" s="63" t="s">
        <v>209</v>
      </c>
      <c r="F20" s="64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242</v>
      </c>
      <c r="D21" s="62" t="s">
        <v>243</v>
      </c>
      <c r="E21" s="63" t="s">
        <v>244</v>
      </c>
      <c r="F21" s="64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245</v>
      </c>
      <c r="D22" s="62" t="s">
        <v>246</v>
      </c>
      <c r="E22" s="63" t="s">
        <v>247</v>
      </c>
      <c r="F22" s="64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248</v>
      </c>
      <c r="D23" s="62" t="s">
        <v>249</v>
      </c>
      <c r="E23" s="63" t="s">
        <v>250</v>
      </c>
      <c r="F23" s="64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251</v>
      </c>
      <c r="D24" s="62" t="s">
        <v>252</v>
      </c>
      <c r="E24" s="63" t="s">
        <v>253</v>
      </c>
      <c r="F24" s="64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254</v>
      </c>
      <c r="D25" s="62" t="s">
        <v>255</v>
      </c>
      <c r="E25" s="63" t="s">
        <v>183</v>
      </c>
      <c r="F25" s="64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256</v>
      </c>
      <c r="D26" s="62" t="s">
        <v>257</v>
      </c>
      <c r="E26" s="63" t="s">
        <v>183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258</v>
      </c>
      <c r="D27" s="62" t="s">
        <v>259</v>
      </c>
      <c r="E27" s="63" t="s">
        <v>260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261</v>
      </c>
      <c r="D28" s="62" t="s">
        <v>262</v>
      </c>
      <c r="E28" s="63" t="s">
        <v>263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264</v>
      </c>
      <c r="D29" s="62" t="s">
        <v>262</v>
      </c>
      <c r="E29" s="63" t="s">
        <v>263</v>
      </c>
      <c r="F29" s="64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265</v>
      </c>
      <c r="D30" s="62" t="s">
        <v>266</v>
      </c>
      <c r="E30" s="63" t="s">
        <v>267</v>
      </c>
      <c r="F30" s="64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205</v>
      </c>
      <c r="D31" s="62" t="s">
        <v>206</v>
      </c>
      <c r="E31" s="63" t="s">
        <v>207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191</v>
      </c>
      <c r="D32" s="62" t="s">
        <v>187</v>
      </c>
      <c r="E32" s="63" t="s">
        <v>185</v>
      </c>
      <c r="F32" s="64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198</v>
      </c>
      <c r="D33" s="62" t="s">
        <v>199</v>
      </c>
      <c r="E33" s="63" t="s">
        <v>200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268</v>
      </c>
      <c r="D34" s="62" t="s">
        <v>269</v>
      </c>
      <c r="E34" s="63" t="s">
        <v>200</v>
      </c>
      <c r="F34" s="64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1"/>
        <v>27</v>
      </c>
      <c r="C35" s="65" t="s">
        <v>215</v>
      </c>
      <c r="D35" s="62" t="s">
        <v>216</v>
      </c>
      <c r="E35" s="63" t="s">
        <v>201</v>
      </c>
      <c r="F35" s="64" t="s">
        <v>190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1"/>
        <v>28</v>
      </c>
      <c r="C36" s="65" t="s">
        <v>270</v>
      </c>
      <c r="D36" s="62" t="s">
        <v>271</v>
      </c>
      <c r="E36" s="63" t="s">
        <v>201</v>
      </c>
      <c r="F36" s="64" t="s">
        <v>190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18">
        <v>29</v>
      </c>
      <c r="B37" s="12">
        <f t="shared" si="1"/>
        <v>29</v>
      </c>
      <c r="C37" s="65" t="s">
        <v>272</v>
      </c>
      <c r="D37" s="62" t="s">
        <v>273</v>
      </c>
      <c r="E37" s="63" t="s">
        <v>274</v>
      </c>
      <c r="F37" s="64" t="s">
        <v>190</v>
      </c>
      <c r="G37" s="23"/>
      <c r="H37" s="24"/>
      <c r="I37" s="24"/>
      <c r="J37" s="24"/>
      <c r="K37" s="24"/>
      <c r="L37" s="24"/>
      <c r="M37" s="45"/>
    </row>
    <row r="38" spans="1:15" s="4" customFormat="1" ht="18.75" customHeight="1">
      <c r="A38" s="18">
        <v>30</v>
      </c>
      <c r="B38" s="12">
        <f t="shared" si="1"/>
        <v>30</v>
      </c>
      <c r="C38" s="65" t="s">
        <v>275</v>
      </c>
      <c r="D38" s="62" t="s">
        <v>246</v>
      </c>
      <c r="E38" s="63" t="s">
        <v>276</v>
      </c>
      <c r="F38" s="64" t="s">
        <v>190</v>
      </c>
      <c r="G38" s="23"/>
      <c r="H38" s="24"/>
      <c r="I38" s="24"/>
      <c r="J38" s="24"/>
      <c r="K38" s="24"/>
      <c r="L38" s="24"/>
      <c r="M38" s="45"/>
    </row>
    <row r="39" spans="1:15" s="4" customFormat="1" ht="18.75" customHeight="1">
      <c r="A39" s="18">
        <v>31</v>
      </c>
      <c r="B39" s="12">
        <f t="shared" si="1"/>
        <v>31</v>
      </c>
      <c r="C39" s="65" t="s">
        <v>277</v>
      </c>
      <c r="D39" s="62" t="s">
        <v>278</v>
      </c>
      <c r="E39" s="63" t="s">
        <v>240</v>
      </c>
      <c r="F39" s="64" t="s">
        <v>190</v>
      </c>
      <c r="G39" s="23"/>
      <c r="H39" s="24"/>
      <c r="I39" s="24"/>
      <c r="J39" s="24"/>
      <c r="K39" s="24"/>
      <c r="L39" s="24"/>
      <c r="M39" s="45"/>
    </row>
    <row r="40" spans="1:15" s="4" customFormat="1" ht="18.75" customHeight="1">
      <c r="A40" s="18">
        <v>32</v>
      </c>
      <c r="B40" s="12">
        <f t="shared" si="1"/>
        <v>32</v>
      </c>
      <c r="C40" s="65" t="s">
        <v>279</v>
      </c>
      <c r="D40" s="62" t="s">
        <v>280</v>
      </c>
      <c r="E40" s="63" t="s">
        <v>281</v>
      </c>
      <c r="F40" s="64" t="s">
        <v>190</v>
      </c>
      <c r="G40" s="23"/>
      <c r="H40" s="24"/>
      <c r="I40" s="24"/>
      <c r="J40" s="24"/>
      <c r="K40" s="24"/>
      <c r="L40" s="24"/>
      <c r="M40" s="45"/>
    </row>
    <row r="41" spans="1:15" s="4" customFormat="1" ht="18.75" customHeight="1">
      <c r="A41" s="18">
        <v>33</v>
      </c>
      <c r="B41" s="12">
        <f t="shared" si="1"/>
        <v>33</v>
      </c>
      <c r="C41" s="65" t="s">
        <v>282</v>
      </c>
      <c r="D41" s="62" t="s">
        <v>283</v>
      </c>
      <c r="E41" s="63" t="s">
        <v>284</v>
      </c>
      <c r="F41" s="64" t="s">
        <v>190</v>
      </c>
      <c r="G41" s="23"/>
      <c r="H41" s="24"/>
      <c r="I41" s="24"/>
      <c r="J41" s="24"/>
      <c r="K41" s="24"/>
      <c r="L41" s="24"/>
      <c r="M41" s="45"/>
    </row>
    <row r="42" spans="1:15" s="4" customFormat="1" ht="18.75" customHeight="1">
      <c r="A42" s="18">
        <v>34</v>
      </c>
      <c r="B42" s="19">
        <f t="shared" ref="B42:B47" si="2">A42</f>
        <v>34</v>
      </c>
      <c r="C42" s="85" t="s">
        <v>192</v>
      </c>
      <c r="D42" s="86" t="s">
        <v>193</v>
      </c>
      <c r="E42" s="87" t="s">
        <v>188</v>
      </c>
      <c r="F42" s="88" t="s">
        <v>190</v>
      </c>
      <c r="G42" s="23"/>
      <c r="H42" s="24"/>
      <c r="I42" s="24"/>
      <c r="J42" s="24"/>
      <c r="K42" s="24"/>
      <c r="L42" s="24"/>
      <c r="M42" s="45"/>
    </row>
    <row r="43" spans="1:15" s="4" customFormat="1" ht="18.75" customHeight="1">
      <c r="A43" s="89">
        <v>35</v>
      </c>
      <c r="B43" s="90">
        <f t="shared" si="2"/>
        <v>35</v>
      </c>
      <c r="C43" s="91" t="s">
        <v>285</v>
      </c>
      <c r="D43" s="92" t="s">
        <v>286</v>
      </c>
      <c r="E43" s="93" t="s">
        <v>287</v>
      </c>
      <c r="F43" s="94" t="s">
        <v>190</v>
      </c>
      <c r="G43" s="95"/>
      <c r="H43" s="96"/>
      <c r="I43" s="96"/>
      <c r="J43" s="96"/>
      <c r="K43" s="96"/>
      <c r="L43" s="96"/>
      <c r="M43" s="97"/>
    </row>
    <row r="44" spans="1:15" s="4" customFormat="1" ht="18.75" customHeight="1">
      <c r="A44" s="18">
        <v>36</v>
      </c>
      <c r="B44" s="12">
        <f t="shared" si="2"/>
        <v>36</v>
      </c>
      <c r="C44" s="65" t="s">
        <v>288</v>
      </c>
      <c r="D44" s="62" t="s">
        <v>289</v>
      </c>
      <c r="E44" s="63" t="s">
        <v>253</v>
      </c>
      <c r="F44" s="64" t="s">
        <v>190</v>
      </c>
      <c r="G44" s="23"/>
      <c r="H44" s="24"/>
      <c r="I44" s="24"/>
      <c r="J44" s="24"/>
      <c r="K44" s="24"/>
      <c r="L44" s="24"/>
      <c r="M44" s="45"/>
    </row>
    <row r="45" spans="1:15" s="4" customFormat="1" ht="18.75" customHeight="1">
      <c r="A45" s="18">
        <v>37</v>
      </c>
      <c r="B45" s="12">
        <f t="shared" si="2"/>
        <v>37</v>
      </c>
      <c r="C45" s="65" t="s">
        <v>290</v>
      </c>
      <c r="D45" s="62" t="s">
        <v>291</v>
      </c>
      <c r="E45" s="63" t="s">
        <v>253</v>
      </c>
      <c r="F45" s="64" t="s">
        <v>190</v>
      </c>
      <c r="G45" s="23"/>
      <c r="H45" s="24"/>
      <c r="I45" s="24"/>
      <c r="J45" s="24"/>
      <c r="K45" s="24"/>
      <c r="L45" s="24"/>
      <c r="M45" s="45"/>
    </row>
    <row r="46" spans="1:15" s="4" customFormat="1" ht="18.75" customHeight="1">
      <c r="A46" s="18">
        <v>38</v>
      </c>
      <c r="B46" s="12">
        <f t="shared" si="2"/>
        <v>38</v>
      </c>
      <c r="C46" s="65" t="s">
        <v>217</v>
      </c>
      <c r="D46" s="62" t="s">
        <v>218</v>
      </c>
      <c r="E46" s="63" t="s">
        <v>219</v>
      </c>
      <c r="F46" s="64" t="s">
        <v>190</v>
      </c>
      <c r="G46" s="23"/>
      <c r="H46" s="24"/>
      <c r="I46" s="24"/>
      <c r="J46" s="24"/>
      <c r="K46" s="24"/>
      <c r="L46" s="24"/>
      <c r="M46" s="45"/>
    </row>
    <row r="47" spans="1:15" s="4" customFormat="1" ht="18.75" customHeight="1">
      <c r="A47" s="18">
        <v>39</v>
      </c>
      <c r="B47" s="12">
        <f t="shared" si="2"/>
        <v>39</v>
      </c>
      <c r="C47" s="65" t="s">
        <v>292</v>
      </c>
      <c r="D47" s="62" t="s">
        <v>293</v>
      </c>
      <c r="E47" s="63" t="s">
        <v>294</v>
      </c>
      <c r="F47" s="64" t="s">
        <v>190</v>
      </c>
      <c r="G47" s="23"/>
      <c r="H47" s="24"/>
      <c r="I47" s="24"/>
      <c r="J47" s="24"/>
      <c r="K47" s="24"/>
      <c r="L47" s="24"/>
      <c r="M47" s="45"/>
    </row>
    <row r="48" spans="1:15" s="4" customFormat="1" ht="18.75" customHeight="1">
      <c r="A48" s="59"/>
      <c r="B48" s="26"/>
      <c r="C48" s="49"/>
      <c r="D48" s="50"/>
      <c r="E48" s="51"/>
      <c r="F48" s="29"/>
      <c r="G48" s="30"/>
      <c r="H48" s="31"/>
      <c r="I48" s="31"/>
      <c r="J48" s="31"/>
      <c r="K48" s="31"/>
      <c r="L48" s="31"/>
      <c r="M48" s="31"/>
      <c r="O48" s="39"/>
    </row>
    <row r="49" spans="1:13" s="5" customFormat="1" ht="12" customHeight="1"/>
    <row r="50" spans="1:13" ht="15">
      <c r="A50" s="78" t="s">
        <v>94</v>
      </c>
      <c r="B50" s="78"/>
      <c r="C50" s="78"/>
      <c r="D50" s="52" t="str">
        <f>COUNT(A9:A48)&amp;" sinh viên"</f>
        <v>39 sinh viên</v>
      </c>
      <c r="E50" s="52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60"/>
      <c r="B51" s="60"/>
      <c r="C51" s="60"/>
      <c r="D51" s="60"/>
      <c r="E51" s="60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