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,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'71DCCD11,DD11'!$7:$8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4" i="78" l="1"/>
  <c r="B15" i="78"/>
  <c r="B16" i="78"/>
  <c r="B17" i="78"/>
  <c r="B18" i="78"/>
  <c r="B19" i="78"/>
  <c r="B20" i="78"/>
  <c r="B21" i="78"/>
  <c r="B22" i="78"/>
  <c r="B23" i="78"/>
  <c r="B24" i="78"/>
  <c r="B25" i="78"/>
  <c r="B26" i="78"/>
  <c r="B12" i="78" l="1"/>
  <c r="B13" i="78"/>
  <c r="D29" i="78" l="1"/>
  <c r="B10" i="78"/>
  <c r="B11" i="78"/>
  <c r="B9" i="78"/>
</calcChain>
</file>

<file path=xl/sharedStrings.xml><?xml version="1.0" encoding="utf-8"?>
<sst xmlns="http://schemas.openxmlformats.org/spreadsheetml/2006/main" count="876" uniqueCount="223">
  <si>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</si>
  <si>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</si>
  <si>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</si>
  <si>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</si>
  <si>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</si>
  <si>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</si>
  <si>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</si>
  <si>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</si>
  <si>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</si>
  <si>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</si>
  <si>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</si>
  <si>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</si>
  <si>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</si>
  <si>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</si>
  <si>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</si>
  <si>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</si>
  <si>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</si>
  <si>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</si>
  <si>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</si>
  <si>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</si>
  <si>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</si>
  <si>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</si>
  <si>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</si>
  <si>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</si>
  <si>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</si>
  <si>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</si>
  <si>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</si>
  <si>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</si>
  <si>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</si>
  <si>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</si>
  <si>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</si>
  <si>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</si>
  <si>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</si>
  <si>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</si>
  <si>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</si>
  <si>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</si>
  <si>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</si>
  <si>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</si>
  <si>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</si>
  <si>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</si>
  <si>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</si>
  <si>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</si>
  <si>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</si>
  <si>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</si>
  <si>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</si>
  <si>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</si>
  <si>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</si>
  <si>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</si>
  <si>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</si>
  <si>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</si>
  <si>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</si>
  <si>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</si>
  <si>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</si>
  <si>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</si>
  <si>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</si>
  <si>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</si>
  <si>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</si>
  <si>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</si>
  <si>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</si>
  <si>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</si>
  <si>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</si>
  <si>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</si>
  <si>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</si>
  <si>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</si>
  <si>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</si>
  <si>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</si>
  <si>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</si>
  <si>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</si>
  <si>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</si>
  <si>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</si>
  <si>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</si>
  <si>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</si>
  <si>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</si>
  <si>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</si>
  <si>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</si>
  <si>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</si>
  <si>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</si>
  <si>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</si>
  <si>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</si>
  <si>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</si>
  <si>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</si>
  <si>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</si>
  <si>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</si>
  <si>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</si>
  <si>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</si>
  <si>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</si>
  <si>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</si>
  <si>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</si>
  <si>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</si>
  <si>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</si>
  <si>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</si>
  <si>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</si>
  <si>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</si>
  <si>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</si>
  <si>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</si>
  <si>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</si>
  <si>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</si>
  <si>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</si>
  <si>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</si>
  <si>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</si>
  <si>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</si>
  <si>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</si>
  <si>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</si>
  <si>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</si>
  <si>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</si>
  <si>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</si>
  <si>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</si>
  <si>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</si>
  <si>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</si>
  <si>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</si>
  <si>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</si>
  <si>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</si>
  <si>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</si>
  <si>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</si>
  <si>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</si>
  <si>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</si>
  <si>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</si>
  <si>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</si>
  <si>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</si>
  <si>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</si>
  <si>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</si>
  <si>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</si>
  <si>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</si>
  <si>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</si>
  <si>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</si>
  <si>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</si>
  <si>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</si>
  <si>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</si>
  <si>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</si>
  <si>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</si>
  <si>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</si>
  <si>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</si>
  <si>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</si>
  <si>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</si>
  <si>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</si>
  <si>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</si>
  <si>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</si>
  <si>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</si>
  <si>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</si>
  <si>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</si>
  <si>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</si>
  <si>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</si>
  <si>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</si>
  <si>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</si>
  <si>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</si>
  <si>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</si>
  <si>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</si>
  <si>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</si>
  <si>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</si>
  <si>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</si>
  <si>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</si>
  <si>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</si>
  <si>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</si>
  <si>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</si>
  <si>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</si>
  <si>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</si>
  <si>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</si>
  <si>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</si>
  <si>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</si>
  <si>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</si>
  <si>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</si>
  <si>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</si>
  <si>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</si>
  <si>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</si>
  <si>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</si>
  <si>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</si>
  <si>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</si>
  <si>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</si>
  <si>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</si>
  <si>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</si>
  <si>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</si>
  <si>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</si>
  <si>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</si>
  <si>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</si>
  <si>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</si>
  <si>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</si>
  <si>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</si>
  <si>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</si>
  <si>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</si>
  <si>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</si>
  <si>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</si>
  <si>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</si>
  <si>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</si>
  <si>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</si>
  <si>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</si>
  <si>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</si>
  <si>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</si>
  <si>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</si>
  <si>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</si>
  <si>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</si>
  <si>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</si>
  <si>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</si>
  <si>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</si>
  <si>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</si>
  <si>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</si>
  <si>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</si>
  <si>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</si>
  <si>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</si>
  <si>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</si>
  <si>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</si>
  <si>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</si>
  <si>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</si>
  <si>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</si>
  <si>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</si>
  <si>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</si>
  <si>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r>
      <t xml:space="preserve">     Môn thi:  </t>
    </r>
    <r>
      <rPr>
        <b/>
        <sz val="11"/>
        <rFont val="Times New Roman"/>
        <family val="1"/>
      </rPr>
      <t>Cơ học kết cấu 2 (DC2CT24)</t>
    </r>
  </si>
  <si>
    <r>
      <t xml:space="preserve">     Ngày thi: </t>
    </r>
    <r>
      <rPr>
        <b/>
        <sz val="11"/>
        <rFont val="Times New Roman"/>
        <family val="1"/>
      </rPr>
      <t>20/12/2022</t>
    </r>
  </si>
  <si>
    <r>
      <t>Địa điểm:</t>
    </r>
    <r>
      <rPr>
        <b/>
        <sz val="11"/>
        <color indexed="8"/>
        <rFont val="Times New Roman"/>
        <family val="1"/>
      </rPr>
      <t xml:space="preserve"> 201A1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</si>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</sst>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6" fillId="0" borderId="22" xfId="0" applyNumberFormat="1" applyFont="1" applyBorder="1"/>
    <xf numFmtId="0" fontId="16" fillId="0" borderId="23" xfId="0" applyFont="1" applyBorder="1"/>
    <xf numFmtId="49" fontId="16" fillId="0" borderId="24" xfId="0" applyNumberFormat="1" applyFont="1" applyBorder="1"/>
    <xf numFmtId="0" fontId="16" fillId="0" borderId="6" xfId="0" applyFont="1" applyBorder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8</v>
      </c>
      <c r="E5" s="64"/>
      <c r="F5" s="64"/>
      <c r="G5" s="64"/>
      <c r="H5" s="6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83</v>
      </c>
      <c r="E5" s="64"/>
      <c r="F5" s="64"/>
      <c r="G5" s="64"/>
      <c r="H5" s="6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86</v>
      </c>
      <c r="E5" s="64"/>
      <c r="F5" s="64"/>
      <c r="G5" s="64"/>
      <c r="H5" s="6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88</v>
      </c>
      <c r="E5" s="64"/>
      <c r="F5" s="64"/>
      <c r="G5" s="64"/>
      <c r="H5" s="6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view="pageLayout" zoomScale="115" zoomScaleNormal="100" zoomScalePageLayoutView="115" workbookViewId="0">
      <selection activeCell="O22" sqref="O22"/>
    </sheetView>
  </sheetViews>
  <sheetFormatPr defaultColWidth="9" defaultRowHeight="12.75"/>
  <cols>
    <col min="1" max="2" width="4.28515625" customWidth="1"/>
    <col min="3" max="3" width="15.85546875" customWidth="1"/>
    <col min="4" max="4" width="21.5703125" customWidth="1"/>
    <col min="5" max="5" width="12" customWidth="1"/>
    <col min="6" max="6" width="6.85546875" customWidth="1"/>
    <col min="7" max="10" width="5.28515625" customWidth="1"/>
    <col min="11" max="11" width="10.14062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180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89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50" t="s">
        <v>205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207</v>
      </c>
      <c r="D5" s="71" t="s">
        <v>206</v>
      </c>
      <c r="E5" s="71"/>
      <c r="F5" s="71"/>
      <c r="G5" s="71"/>
      <c r="H5" s="71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8">
        <v>1</v>
      </c>
      <c r="B9" s="19">
        <f>A9</f>
        <v>1</v>
      </c>
      <c r="C9" s="54" t="s">
        <v>182</v>
      </c>
      <c r="D9" s="55" t="s">
        <v>183</v>
      </c>
      <c r="E9" s="15" t="s">
        <v>204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56" t="s">
        <v>184</v>
      </c>
      <c r="D10" s="57" t="s">
        <v>185</v>
      </c>
      <c r="E10" s="22" t="s">
        <v>204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6" t="s">
        <v>208</v>
      </c>
      <c r="D11" s="57" t="s">
        <v>209</v>
      </c>
      <c r="E11" s="22" t="s">
        <v>222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6" t="s">
        <v>186</v>
      </c>
      <c r="D12" s="57" t="s">
        <v>187</v>
      </c>
      <c r="E12" s="22" t="s">
        <v>204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24" si="1">A13</f>
        <v>5</v>
      </c>
      <c r="C13" s="56" t="s">
        <v>188</v>
      </c>
      <c r="D13" s="57" t="s">
        <v>189</v>
      </c>
      <c r="E13" s="22" t="s">
        <v>204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6" t="s">
        <v>210</v>
      </c>
      <c r="D14" s="57" t="s">
        <v>211</v>
      </c>
      <c r="E14" s="22" t="s">
        <v>222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f t="shared" si="1"/>
        <v>7</v>
      </c>
      <c r="C15" s="56" t="s">
        <v>190</v>
      </c>
      <c r="D15" s="57" t="s">
        <v>191</v>
      </c>
      <c r="E15" s="22" t="s">
        <v>204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1"/>
        <v>8</v>
      </c>
      <c r="C16" s="56" t="s">
        <v>212</v>
      </c>
      <c r="D16" s="57" t="s">
        <v>213</v>
      </c>
      <c r="E16" s="22" t="s">
        <v>222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ref="B17:B26" si="2">A17</f>
        <v>9</v>
      </c>
      <c r="C17" s="56" t="s">
        <v>214</v>
      </c>
      <c r="D17" s="57" t="s">
        <v>215</v>
      </c>
      <c r="E17" s="22" t="s">
        <v>222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f t="shared" si="2"/>
        <v>10</v>
      </c>
      <c r="C18" s="56" t="s">
        <v>216</v>
      </c>
      <c r="D18" s="57" t="s">
        <v>217</v>
      </c>
      <c r="E18" s="22" t="s">
        <v>222</v>
      </c>
      <c r="F18" s="23"/>
      <c r="G18" s="24"/>
      <c r="H18" s="24"/>
      <c r="I18" s="24"/>
      <c r="J18" s="24"/>
      <c r="K18" s="24"/>
      <c r="L18" s="24"/>
    </row>
    <row r="19" spans="1:14" s="4" customFormat="1" ht="18.95" customHeight="1">
      <c r="A19" s="18">
        <v>11</v>
      </c>
      <c r="B19" s="19">
        <f t="shared" si="2"/>
        <v>11</v>
      </c>
      <c r="C19" s="56" t="s">
        <v>192</v>
      </c>
      <c r="D19" s="57" t="s">
        <v>193</v>
      </c>
      <c r="E19" s="22" t="s">
        <v>204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18">
        <v>12</v>
      </c>
      <c r="B20" s="19">
        <f t="shared" si="2"/>
        <v>12</v>
      </c>
      <c r="C20" s="56" t="s">
        <v>218</v>
      </c>
      <c r="D20" s="57" t="s">
        <v>219</v>
      </c>
      <c r="E20" s="22" t="s">
        <v>222</v>
      </c>
      <c r="F20" s="23"/>
      <c r="G20" s="24"/>
      <c r="H20" s="24"/>
      <c r="I20" s="24"/>
      <c r="J20" s="24"/>
      <c r="K20" s="24"/>
      <c r="L20" s="45"/>
    </row>
    <row r="21" spans="1:14" s="4" customFormat="1" ht="18.95" customHeight="1">
      <c r="A21" s="18">
        <v>13</v>
      </c>
      <c r="B21" s="19">
        <f t="shared" si="2"/>
        <v>13</v>
      </c>
      <c r="C21" s="56" t="s">
        <v>194</v>
      </c>
      <c r="D21" s="57" t="s">
        <v>195</v>
      </c>
      <c r="E21" s="22" t="s">
        <v>204</v>
      </c>
      <c r="F21" s="23"/>
      <c r="G21" s="24"/>
      <c r="H21" s="24"/>
      <c r="I21" s="24"/>
      <c r="J21" s="24"/>
      <c r="K21" s="24"/>
      <c r="L21" s="45"/>
    </row>
    <row r="22" spans="1:14" s="4" customFormat="1" ht="18.95" customHeight="1">
      <c r="A22" s="18">
        <v>14</v>
      </c>
      <c r="B22" s="19">
        <f t="shared" si="2"/>
        <v>14</v>
      </c>
      <c r="C22" s="56" t="s">
        <v>196</v>
      </c>
      <c r="D22" s="57" t="s">
        <v>197</v>
      </c>
      <c r="E22" s="22" t="s">
        <v>204</v>
      </c>
      <c r="F22" s="23"/>
      <c r="G22" s="24"/>
      <c r="H22" s="24"/>
      <c r="I22" s="24"/>
      <c r="J22" s="24"/>
      <c r="K22" s="24"/>
      <c r="L22" s="24"/>
    </row>
    <row r="23" spans="1:14" s="4" customFormat="1" ht="18.95" customHeight="1">
      <c r="A23" s="18">
        <v>15</v>
      </c>
      <c r="B23" s="19">
        <f t="shared" si="2"/>
        <v>15</v>
      </c>
      <c r="C23" s="56" t="s">
        <v>198</v>
      </c>
      <c r="D23" s="57" t="s">
        <v>199</v>
      </c>
      <c r="E23" s="22" t="s">
        <v>204</v>
      </c>
      <c r="F23" s="23"/>
      <c r="G23" s="24"/>
      <c r="H23" s="24"/>
      <c r="I23" s="24"/>
      <c r="J23" s="24"/>
      <c r="K23" s="24"/>
      <c r="L23" s="45"/>
    </row>
    <row r="24" spans="1:14" s="4" customFormat="1" ht="18.95" customHeight="1">
      <c r="A24" s="18">
        <v>16</v>
      </c>
      <c r="B24" s="19">
        <f t="shared" si="2"/>
        <v>16</v>
      </c>
      <c r="C24" s="56" t="s">
        <v>200</v>
      </c>
      <c r="D24" s="57" t="s">
        <v>201</v>
      </c>
      <c r="E24" s="22" t="s">
        <v>204</v>
      </c>
      <c r="F24" s="23"/>
      <c r="G24" s="24"/>
      <c r="H24" s="24"/>
      <c r="I24" s="24"/>
      <c r="J24" s="24"/>
      <c r="K24" s="24"/>
      <c r="L24" s="45"/>
    </row>
    <row r="25" spans="1:14" s="4" customFormat="1" ht="18.95" customHeight="1">
      <c r="A25" s="18">
        <v>17</v>
      </c>
      <c r="B25" s="19">
        <f t="shared" si="2"/>
        <v>17</v>
      </c>
      <c r="C25" s="56" t="s">
        <v>202</v>
      </c>
      <c r="D25" s="57" t="s">
        <v>203</v>
      </c>
      <c r="E25" s="22" t="s">
        <v>204</v>
      </c>
      <c r="F25" s="23"/>
      <c r="G25" s="24"/>
      <c r="H25" s="24"/>
      <c r="I25" s="24"/>
      <c r="J25" s="24"/>
      <c r="K25" s="24"/>
      <c r="L25" s="45"/>
    </row>
    <row r="26" spans="1:14" s="4" customFormat="1" ht="18.95" customHeight="1">
      <c r="A26" s="18">
        <v>18</v>
      </c>
      <c r="B26" s="19">
        <f t="shared" si="2"/>
        <v>18</v>
      </c>
      <c r="C26" s="56" t="s">
        <v>220</v>
      </c>
      <c r="D26" s="57" t="s">
        <v>221</v>
      </c>
      <c r="E26" s="22" t="s">
        <v>222</v>
      </c>
      <c r="F26" s="23"/>
      <c r="G26" s="24"/>
      <c r="H26" s="24"/>
      <c r="I26" s="24"/>
      <c r="J26" s="24"/>
      <c r="K26" s="24"/>
      <c r="L26" s="24"/>
    </row>
    <row r="27" spans="1:14" s="4" customFormat="1" ht="18.95" customHeight="1">
      <c r="A27" s="25"/>
      <c r="B27" s="26"/>
      <c r="C27" s="27"/>
      <c r="D27" s="44"/>
      <c r="E27" s="29"/>
      <c r="F27" s="30"/>
      <c r="G27" s="31"/>
      <c r="H27" s="31"/>
      <c r="I27" s="31"/>
      <c r="J27" s="31"/>
      <c r="K27" s="31"/>
      <c r="L27" s="31"/>
      <c r="N27" s="39"/>
    </row>
    <row r="28" spans="1:14" s="5" customFormat="1" ht="12" customHeight="1"/>
    <row r="29" spans="1:14" ht="15">
      <c r="A29" s="70" t="s">
        <v>179</v>
      </c>
      <c r="B29" s="70"/>
      <c r="C29" s="70"/>
      <c r="D29" s="53" t="str">
        <f>COUNT(A9:A27) &amp; " sinh viên"</f>
        <v>18 sinh viên</v>
      </c>
      <c r="E29" s="33" t="s">
        <v>77</v>
      </c>
      <c r="F29" s="4"/>
      <c r="G29" s="4"/>
      <c r="H29" s="34" t="s">
        <v>78</v>
      </c>
      <c r="I29" s="4"/>
    </row>
    <row r="30" spans="1:14" ht="8.25" customHeight="1">
      <c r="A30" s="32"/>
      <c r="B30" s="32"/>
      <c r="C30" s="32"/>
      <c r="D30" s="32"/>
      <c r="E30" s="33"/>
      <c r="F30" s="4"/>
      <c r="G30" s="4"/>
      <c r="H30" s="34"/>
      <c r="I30" s="4"/>
    </row>
    <row r="31" spans="1:14" ht="15">
      <c r="A31" s="35"/>
      <c r="B31" s="4" t="s">
        <v>79</v>
      </c>
      <c r="C31" s="4"/>
      <c r="D31" s="4"/>
      <c r="E31" s="4" t="s">
        <v>80</v>
      </c>
      <c r="F31" s="36"/>
      <c r="G31" s="35"/>
      <c r="H31" s="37"/>
      <c r="I31" s="4" t="s">
        <v>81</v>
      </c>
    </row>
    <row r="32" spans="1:14" s="5" customFormat="1" ht="15.75"/>
    <row r="33" spans="1:12" s="5" customFormat="1" ht="15.75">
      <c r="A33" s="35"/>
      <c r="B33" s="4"/>
      <c r="C33" s="4"/>
      <c r="D33" s="4"/>
      <c r="E33" s="4"/>
      <c r="F33" s="36"/>
      <c r="G33" s="35"/>
      <c r="H33" s="37"/>
      <c r="I33" s="4"/>
      <c r="J33" s="46"/>
      <c r="K33" s="46"/>
      <c r="L33" s="46"/>
    </row>
    <row r="34" spans="1:12" s="5" customFormat="1" ht="15.75">
      <c r="A34" s="35"/>
      <c r="B34" s="4"/>
      <c r="C34" s="4"/>
      <c r="D34" s="4"/>
      <c r="E34" s="4"/>
      <c r="F34" s="36"/>
      <c r="G34" s="35"/>
      <c r="H34" s="37"/>
      <c r="I34" s="4"/>
      <c r="J34" s="46"/>
      <c r="K34" s="46"/>
      <c r="L34" s="46"/>
    </row>
    <row r="35" spans="1:12" s="5" customFormat="1" ht="15.75">
      <c r="A35" s="35"/>
      <c r="B35" s="4"/>
      <c r="C35" s="4"/>
      <c r="D35" s="4"/>
      <c r="E35" s="4"/>
      <c r="F35" s="36"/>
      <c r="G35" s="35"/>
      <c r="H35" s="37"/>
      <c r="I35" s="4"/>
      <c r="J35" s="46"/>
      <c r="K35" s="46"/>
      <c r="L35" s="46"/>
    </row>
    <row r="36" spans="1:12" s="5" customFormat="1" ht="15.75">
      <c r="A36" s="35"/>
      <c r="B36" s="4"/>
      <c r="C36" s="4"/>
      <c r="D36" s="4"/>
      <c r="E36" s="4"/>
      <c r="F36" s="36"/>
      <c r="G36" s="35"/>
      <c r="H36" s="37"/>
      <c r="I36" s="4"/>
      <c r="J36" s="46"/>
      <c r="K36" s="46"/>
      <c r="L36" s="46"/>
    </row>
    <row r="37" spans="1:12" s="5" customFormat="1" ht="15.75"/>
  </sheetData>
  <mergeCells count="15">
    <mergeCell ref="A29:C29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91</v>
      </c>
      <c r="E5" s="64"/>
      <c r="F5" s="64"/>
      <c r="G5" s="64"/>
      <c r="H5" s="64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91</v>
      </c>
      <c r="E5" s="64"/>
      <c r="F5" s="64"/>
      <c r="G5" s="64"/>
      <c r="H5" s="64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95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4" t="s">
        <v>98</v>
      </c>
      <c r="E5" s="64"/>
      <c r="F5" s="64"/>
      <c r="G5" s="64"/>
      <c r="H5" s="64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8" t="s">
        <v>177</v>
      </c>
      <c r="B49" s="58"/>
      <c r="C49" s="58"/>
      <c r="D49" s="5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71DCCD11,DD11</vt:lpstr>
      <vt:lpstr>Tiếng Anh CN</vt:lpstr>
      <vt:lpstr>Toán 2</vt:lpstr>
      <vt:lpstr>70DCLG,LJ_ThuongMaiQT</vt:lpstr>
      <vt:lpstr>'70DCLG,LJ_ThuongMaiQT'!Print_Titles</vt:lpstr>
      <vt:lpstr>'71DCCD11,DD11'!Print_Titles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2022-12-14T04:24:41Z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