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4" i="83" l="1"/>
  <c r="B11" i="83"/>
  <c r="B10" i="83"/>
  <c r="B9" i="83"/>
</calcChain>
</file>

<file path=xl/sharedStrings.xml><?xml version="1.0" encoding="utf-8"?>
<sst xmlns="http://schemas.openxmlformats.org/spreadsheetml/2006/main" count="837" uniqueCount="200">
  <si>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</si>
  <si>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</si>
  <si>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</si>
  <si>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</si>
  <si>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</si>
  <si>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</si>
  <si>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</si>
  <si>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</si>
  <si>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</si>
  <si>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</si>
  <si>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</si>
  <si>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</si>
  <si>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</si>
  <si>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</si>
  <si>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</si>
  <si>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</si>
  <si>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</si>
  <si>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</si>
  <si>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</si>
  <si>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</si>
  <si>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</si>
  <si>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</si>
  <si>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</si>
  <si>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</si>
  <si>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</si>
  <si>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</si>
  <si>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</si>
  <si>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</si>
  <si>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</si>
  <si>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</si>
  <si>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</si>
  <si>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</si>
  <si>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</si>
  <si>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</si>
  <si>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</si>
  <si>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</si>
  <si>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</si>
  <si>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</si>
  <si>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</si>
  <si>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</si>
  <si>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</si>
  <si>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</si>
  <si>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</si>
  <si>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</si>
  <si>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</si>
  <si>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</si>
  <si>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</si>
  <si>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</si>
  <si>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</si>
  <si>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</si>
  <si>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</si>
  <si>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</si>
  <si>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</si>
  <si>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</si>
  <si>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</si>
  <si>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</si>
  <si>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</si>
  <si>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</si>
  <si>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</si>
  <si>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</si>
  <si>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</si>
  <si>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</si>
  <si>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</si>
  <si>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</si>
  <si>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</si>
  <si>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</si>
  <si>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</si>
  <si>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</si>
  <si>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</si>
  <si>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</si>
  <si>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</si>
  <si>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</si>
  <si>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</si>
  <si>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</si>
  <si>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</si>
  <si>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</si>
  <si>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</si>
  <si>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</si>
  <si>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</si>
  <si>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</si>
  <si>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</si>
  <si>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</si>
  <si>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</si>
  <si>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</si>
  <si>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</si>
  <si>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</si>
  <si>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</si>
  <si>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</si>
  <si>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</si>
  <si>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</si>
  <si>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</si>
  <si>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</si>
  <si>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</si>
  <si>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</si>
  <si>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</si>
  <si>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</si>
  <si>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</si>
  <si>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</si>
  <si>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</si>
  <si>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</si>
  <si>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</si>
  <si>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</si>
  <si>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</si>
  <si>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</si>
  <si>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</si>
  <si>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</si>
  <si>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</si>
  <si>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</si>
  <si>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</si>
  <si>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</si>
  <si>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</si>
  <si>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</si>
  <si>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</si>
  <si>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</si>
  <si>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</si>
  <si>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</si>
  <si>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</si>
  <si>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</si>
  <si>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</si>
  <si>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</si>
  <si>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</si>
  <si>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</si>
  <si>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</si>
  <si>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</si>
  <si>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</si>
  <si>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</si>
  <si>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</si>
  <si>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</si>
  <si>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</si>
  <si>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</si>
  <si>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</si>
  <si>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</si>
  <si>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</si>
  <si>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</si>
  <si>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</si>
  <si>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</si>
  <si>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</si>
  <si>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</si>
  <si>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</si>
  <si>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</si>
  <si>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</si>
  <si>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</si>
  <si>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</si>
  <si>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</si>
  <si>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</si>
  <si>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</si>
  <si>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</si>
  <si>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</si>
  <si>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</si>
  <si>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</si>
  <si>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</si>
  <si>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</si>
  <si>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</si>
  <si>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</si>
  <si>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</si>
  <si>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</si>
  <si>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</si>
  <si>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</si>
  <si>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</si>
  <si>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</si>
  <si>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</si>
  <si>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</si>
  <si>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</si>
  <si>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</si>
  <si>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</si>
  <si>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</si>
  <si>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</si>
  <si>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</si>
  <si>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</si>
  <si>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</si>
  <si>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</si>
  <si>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</si>
  <si>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</si>
  <si>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</si>
  <si>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</si>
  <si>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</si>
  <si>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</si>
  <si>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</si>
  <si>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</si>
  <si>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</si>
  <si>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</si>
  <si>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</si>
  <si>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</si>
  <si>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</si>
  <si>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</si>
  <si>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</si>
  <si>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09/09/2023</t>
  </si>
  <si>
    <t>DANH SÁCH THI LẦN 2 - KỲ II- NĂM HỌC 2022-2023</t>
  </si>
  <si>
    <t>Vật lý đại cương 2  (DC1TT22)</t>
  </si>
  <si>
    <t>73DCCD12105</t>
  </si>
  <si>
    <t>Nguyễn Thành</t>
  </si>
  <si>
    <t>Hưng</t>
  </si>
  <si>
    <t>73DCTT11</t>
  </si>
  <si>
    <t>73DCLG12109</t>
  </si>
  <si>
    <t>Ngô Hương</t>
  </si>
  <si>
    <t>Ly</t>
  </si>
  <si>
    <t>73DCTT12116</t>
  </si>
  <si>
    <t>Phạm Hồng</t>
  </si>
  <si>
    <t>Quý</t>
  </si>
  <si>
    <t>8h30-9h30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</si>
</sst>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187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2" t="s">
        <v>188</v>
      </c>
      <c r="F4" s="82"/>
      <c r="G4" s="82"/>
      <c r="H4" s="82"/>
      <c r="I4" s="82"/>
      <c r="J4" s="82"/>
      <c r="K4" s="64" t="s">
        <v>183</v>
      </c>
      <c r="L4" s="65"/>
      <c r="M4" s="65"/>
    </row>
    <row r="5" spans="1:17" s="2" customFormat="1" ht="15">
      <c r="A5" s="61"/>
      <c r="B5" s="61" t="s">
        <v>184</v>
      </c>
      <c r="C5" s="61"/>
      <c r="D5" s="63" t="s">
        <v>91</v>
      </c>
      <c r="E5" s="83" t="s">
        <v>186</v>
      </c>
      <c r="F5" s="82"/>
      <c r="G5" s="64"/>
      <c r="H5" s="64"/>
      <c r="I5" s="64"/>
      <c r="J5" s="61"/>
      <c r="K5" s="66" t="s">
        <v>185</v>
      </c>
      <c r="L5" s="67" t="s">
        <v>199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19.5" customHeight="1">
      <c r="A9" s="18">
        <v>1</v>
      </c>
      <c r="B9" s="12">
        <f t="shared" ref="B9:B11" si="0">A9</f>
        <v>1</v>
      </c>
      <c r="C9" s="58" t="s">
        <v>189</v>
      </c>
      <c r="D9" s="55" t="s">
        <v>190</v>
      </c>
      <c r="E9" s="56" t="s">
        <v>191</v>
      </c>
      <c r="F9" s="57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193</v>
      </c>
      <c r="D10" s="55" t="s">
        <v>194</v>
      </c>
      <c r="E10" s="56" t="s">
        <v>195</v>
      </c>
      <c r="F10" s="57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196</v>
      </c>
      <c r="D11" s="55" t="s">
        <v>197</v>
      </c>
      <c r="E11" s="56" t="s">
        <v>198</v>
      </c>
      <c r="F11" s="57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54"/>
      <c r="B12" s="26"/>
      <c r="C12" s="47"/>
      <c r="D12" s="48"/>
      <c r="E12" s="49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81" t="s">
        <v>92</v>
      </c>
      <c r="B14" s="81"/>
      <c r="C14" s="81"/>
      <c r="D14" s="50" t="str">
        <f>COUNT(A9:A12)&amp;" sinh viên"</f>
        <v>3 sinh viên</v>
      </c>
      <c r="E14" s="50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60"/>
      <c r="B15" s="60"/>
      <c r="C15" s="60"/>
      <c r="D15" s="60"/>
      <c r="E15" s="60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181</v>
      </c>
      <c r="G16" s="36"/>
      <c r="H16" s="35"/>
      <c r="I16" s="37"/>
      <c r="J16" s="4" t="s">
        <v>182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A14:C1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94</v>
      </c>
      <c r="E5" s="72"/>
      <c r="F5" s="72"/>
      <c r="G5" s="72"/>
      <c r="H5" s="72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94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98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2" t="s">
        <v>101</v>
      </c>
      <c r="E5" s="72"/>
      <c r="F5" s="72"/>
      <c r="G5" s="72"/>
      <c r="H5" s="72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0" t="s">
        <v>180</v>
      </c>
      <c r="B49" s="80"/>
      <c r="C49" s="80"/>
      <c r="D49" s="8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