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D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'71DCDT11'!$7:$8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B13" i="81" l="1"/>
  <c r="B14" i="81"/>
  <c r="B12" i="81"/>
  <c r="D17" i="81"/>
  <c r="B11" i="81"/>
  <c r="B10" i="81"/>
  <c r="B9" i="81"/>
</calcChain>
</file>

<file path=xl/sharedStrings.xml><?xml version="1.0" encoding="utf-8"?>
<sst xmlns="http://schemas.openxmlformats.org/spreadsheetml/2006/main" count="848" uniqueCount="206">
  <si>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</si>
  <si>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</si>
  <si>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</si>
  <si>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</si>
  <si>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</si>
  <si>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</si>
  <si>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</si>
  <si>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</si>
  <si>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</si>
  <si>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</si>
  <si>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</si>
  <si>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</si>
  <si>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</si>
  <si>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</si>
  <si>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</si>
  <si>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</si>
  <si>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</si>
  <si>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</si>
  <si>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</si>
  <si>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</si>
  <si>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</si>
  <si>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</si>
  <si>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</si>
  <si>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</si>
  <si>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</si>
  <si>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</si>
  <si>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</si>
  <si>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</si>
  <si>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</si>
  <si>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</si>
  <si>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</si>
  <si>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</si>
  <si>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</si>
  <si>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</si>
  <si>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</si>
  <si>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</si>
  <si>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</si>
  <si>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</si>
  <si>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</si>
  <si>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</si>
  <si>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</si>
  <si>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</si>
  <si>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</si>
  <si>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</si>
  <si>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</si>
  <si>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</si>
  <si>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</si>
  <si>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</si>
  <si>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</si>
  <si>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</si>
  <si>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</si>
  <si>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</si>
  <si>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</si>
  <si>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</si>
  <si>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</si>
  <si>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</si>
  <si>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</si>
  <si>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</si>
  <si>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</si>
  <si>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</si>
  <si>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</si>
  <si>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</si>
  <si>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</si>
  <si>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</si>
  <si>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</si>
  <si>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</si>
  <si>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</si>
  <si>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</si>
  <si>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</si>
  <si>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</si>
  <si>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</si>
  <si>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</si>
  <si>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</si>
  <si>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</si>
  <si>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</si>
  <si>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</si>
  <si>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</si>
  <si>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</si>
  <si>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</si>
  <si>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</si>
  <si>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</si>
  <si>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</si>
  <si>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</si>
  <si>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</si>
  <si>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</si>
  <si>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</si>
  <si>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</si>
  <si>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</si>
  <si>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</si>
  <si>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</si>
  <si>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</si>
  <si>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</si>
  <si>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</si>
  <si>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</si>
  <si>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</si>
  <si>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</si>
  <si>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</si>
  <si>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</si>
  <si>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</si>
  <si>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</si>
  <si>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</si>
  <si>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</si>
  <si>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</si>
  <si>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</si>
  <si>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</si>
  <si>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</si>
  <si>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</si>
  <si>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</si>
  <si>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</si>
  <si>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</si>
  <si>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</si>
  <si>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</si>
  <si>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</si>
  <si>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</si>
  <si>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</si>
  <si>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</si>
  <si>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</si>
  <si>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</si>
  <si>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</si>
  <si>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</si>
  <si>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</si>
  <si>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</si>
  <si>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</si>
  <si>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</si>
  <si>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</si>
  <si>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</si>
  <si>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</si>
  <si>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</si>
  <si>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</si>
  <si>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</si>
  <si>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</si>
  <si>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</si>
  <si>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</si>
  <si>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</si>
  <si>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</si>
  <si>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</si>
  <si>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</si>
  <si>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</si>
  <si>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</si>
  <si>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</si>
  <si>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</si>
  <si>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</si>
  <si>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</si>
  <si>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</si>
  <si>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</si>
  <si>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</si>
  <si>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</si>
  <si>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</si>
  <si>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</si>
  <si>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</si>
  <si>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</si>
  <si>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</si>
  <si>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</si>
  <si>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</si>
  <si>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</si>
  <si>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</si>
  <si>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</si>
  <si>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</si>
  <si>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</si>
  <si>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</si>
  <si>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</si>
  <si>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</si>
  <si>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</si>
  <si>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</si>
  <si>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</si>
  <si>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</si>
  <si>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</si>
  <si>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</si>
  <si>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</si>
  <si>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</si>
  <si>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</si>
  <si>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</si>
  <si>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</si>
  <si>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</si>
  <si>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</si>
  <si>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</si>
  <si>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</si>
  <si>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</si>
  <si>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</si>
  <si>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</si>
  <si>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</si>
  <si>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</si>
  <si>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</si>
  <si>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</si>
  <si>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t>Từ 7h30</t>
  </si>
  <si>
    <t>71DCTT12014</t>
  </si>
  <si>
    <t>Nguyễn Trung</t>
  </si>
  <si>
    <t>Dũng</t>
  </si>
  <si>
    <t>71DCDT11</t>
  </si>
  <si>
    <t>71DCOT12020</t>
  </si>
  <si>
    <t>Lê Minh</t>
  </si>
  <si>
    <t>Đăng</t>
  </si>
  <si>
    <t>71DCDT11004</t>
  </si>
  <si>
    <t>Vũ Huy</t>
  </si>
  <si>
    <t>Hoàng</t>
  </si>
  <si>
    <t>71DCDT11905</t>
  </si>
  <si>
    <t>Lê Trung</t>
  </si>
  <si>
    <t>Kiên</t>
  </si>
  <si>
    <t>71DCTT12053</t>
  </si>
  <si>
    <t>Nguyễn Danh</t>
  </si>
  <si>
    <t>Mạnh</t>
  </si>
  <si>
    <t>71DCTT12072</t>
  </si>
  <si>
    <t>Kim Thị Vân</t>
  </si>
  <si>
    <t>Thanh</t>
  </si>
  <si>
    <t>An ninh mạng thông tin (DC3DT44)</t>
  </si>
  <si>
    <r>
      <t>Địa điểm:</t>
    </r>
    <r>
      <rPr>
        <b/>
        <sz val="11"/>
        <color indexed="8"/>
        <rFont val="Times New Roman"/>
        <family val="1"/>
      </rPr>
      <t xml:space="preserve"> 301A1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</si>
</sst>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6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</v>
      </c>
      <c r="E5" s="77"/>
      <c r="F5" s="77"/>
      <c r="G5" s="77"/>
      <c r="H5" s="7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83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86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88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abSelected="1" view="pageLayout" topLeftCell="A5" zoomScale="115" zoomScaleNormal="100" zoomScalePageLayoutView="115" workbookViewId="0">
      <selection activeCell="L10" sqref="L10"/>
    </sheetView>
  </sheetViews>
  <sheetFormatPr defaultColWidth="9" defaultRowHeight="12.75"/>
  <cols>
    <col min="1" max="2" width="4.28515625" customWidth="1"/>
    <col min="3" max="3" width="14.140625" customWidth="1"/>
    <col min="4" max="4" width="19" customWidth="1"/>
    <col min="5" max="5" width="8.57031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4" t="s">
        <v>183</v>
      </c>
      <c r="G1" s="74"/>
      <c r="H1" s="74"/>
      <c r="I1" s="74"/>
      <c r="J1" s="74"/>
      <c r="K1" s="74"/>
      <c r="L1" s="74"/>
      <c r="M1" s="74"/>
    </row>
    <row r="2" spans="1:17" s="1" customFormat="1" ht="14.25" customHeight="1">
      <c r="A2" s="75" t="s">
        <v>2</v>
      </c>
      <c r="B2" s="75"/>
      <c r="C2" s="75"/>
      <c r="D2" s="75"/>
      <c r="E2" s="75"/>
      <c r="F2" s="74" t="s">
        <v>89</v>
      </c>
      <c r="G2" s="74"/>
      <c r="H2" s="74"/>
      <c r="I2" s="74"/>
      <c r="J2" s="74"/>
      <c r="K2" s="74"/>
      <c r="L2" s="74"/>
      <c r="M2" s="74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4" t="s">
        <v>204</v>
      </c>
      <c r="F4" s="84"/>
      <c r="G4" s="84"/>
      <c r="H4" s="84"/>
      <c r="I4" s="84"/>
      <c r="J4" s="84"/>
      <c r="K4" s="50" t="s">
        <v>91</v>
      </c>
      <c r="L4" s="8"/>
      <c r="M4" s="8"/>
    </row>
    <row r="5" spans="1:17" s="2" customFormat="1" ht="16.5" customHeight="1">
      <c r="B5" s="2" t="s">
        <v>205</v>
      </c>
      <c r="D5" s="47" t="s">
        <v>92</v>
      </c>
      <c r="E5" s="85">
        <v>45393</v>
      </c>
      <c r="F5" s="86"/>
      <c r="G5" s="48"/>
      <c r="H5" s="48"/>
      <c r="I5" s="48"/>
      <c r="K5" s="51" t="s">
        <v>93</v>
      </c>
      <c r="L5" s="52" t="s">
        <v>184</v>
      </c>
      <c r="M5" s="58"/>
    </row>
    <row r="6" spans="1:17" s="2" customFormat="1" ht="9" customHeight="1">
      <c r="E6" s="58"/>
      <c r="F6" s="58"/>
      <c r="G6" s="58"/>
      <c r="I6" s="7"/>
    </row>
    <row r="7" spans="1:17" s="3" customFormat="1" ht="17.25" customHeight="1">
      <c r="A7" s="72" t="s">
        <v>10</v>
      </c>
      <c r="B7" s="72" t="s">
        <v>11</v>
      </c>
      <c r="C7" s="72" t="s">
        <v>12</v>
      </c>
      <c r="D7" s="87" t="s">
        <v>13</v>
      </c>
      <c r="E7" s="88"/>
      <c r="F7" s="81" t="s">
        <v>14</v>
      </c>
      <c r="G7" s="81" t="s">
        <v>15</v>
      </c>
      <c r="H7" s="81" t="s">
        <v>16</v>
      </c>
      <c r="I7" s="78" t="s">
        <v>17</v>
      </c>
      <c r="J7" s="79"/>
      <c r="K7" s="80"/>
      <c r="L7" s="72" t="s">
        <v>18</v>
      </c>
      <c r="M7" s="72" t="s">
        <v>19</v>
      </c>
      <c r="O7" s="38" t="s">
        <v>20</v>
      </c>
      <c r="P7" s="38"/>
      <c r="Q7" s="38"/>
    </row>
    <row r="8" spans="1:17" s="3" customFormat="1" ht="17.25" customHeight="1">
      <c r="A8" s="73"/>
      <c r="B8" s="73"/>
      <c r="C8" s="73"/>
      <c r="D8" s="89"/>
      <c r="E8" s="90"/>
      <c r="F8" s="82"/>
      <c r="G8" s="82"/>
      <c r="H8" s="82"/>
      <c r="I8" s="10" t="s">
        <v>21</v>
      </c>
      <c r="J8" s="10" t="s">
        <v>22</v>
      </c>
      <c r="K8" s="10" t="s">
        <v>23</v>
      </c>
      <c r="L8" s="73"/>
      <c r="M8" s="73"/>
    </row>
    <row r="9" spans="1:17" s="4" customFormat="1" ht="21" customHeight="1">
      <c r="A9" s="18">
        <v>1</v>
      </c>
      <c r="B9" s="12">
        <f t="shared" ref="B9:B11" si="0">A9</f>
        <v>1</v>
      </c>
      <c r="C9" s="62" t="s">
        <v>185</v>
      </c>
      <c r="D9" s="59" t="s">
        <v>186</v>
      </c>
      <c r="E9" s="60" t="s">
        <v>187</v>
      </c>
      <c r="F9" s="61" t="s">
        <v>188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189</v>
      </c>
      <c r="D10" s="59" t="s">
        <v>190</v>
      </c>
      <c r="E10" s="60" t="s">
        <v>191</v>
      </c>
      <c r="F10" s="61" t="s">
        <v>188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192</v>
      </c>
      <c r="D11" s="59" t="s">
        <v>193</v>
      </c>
      <c r="E11" s="60" t="s">
        <v>194</v>
      </c>
      <c r="F11" s="61" t="s">
        <v>188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4" si="1">A12</f>
        <v>4</v>
      </c>
      <c r="C12" s="62" t="s">
        <v>195</v>
      </c>
      <c r="D12" s="59" t="s">
        <v>196</v>
      </c>
      <c r="E12" s="60" t="s">
        <v>197</v>
      </c>
      <c r="F12" s="61" t="s">
        <v>188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2" t="s">
        <v>198</v>
      </c>
      <c r="D13" s="59" t="s">
        <v>199</v>
      </c>
      <c r="E13" s="60" t="s">
        <v>200</v>
      </c>
      <c r="F13" s="61" t="s">
        <v>188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2" t="s">
        <v>201</v>
      </c>
      <c r="D14" s="59" t="s">
        <v>202</v>
      </c>
      <c r="E14" s="60" t="s">
        <v>203</v>
      </c>
      <c r="F14" s="61" t="s">
        <v>188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56"/>
      <c r="B15" s="63"/>
      <c r="C15" s="64"/>
      <c r="D15" s="65"/>
      <c r="E15" s="66"/>
      <c r="F15" s="67"/>
      <c r="G15" s="68"/>
      <c r="H15" s="69"/>
      <c r="I15" s="69"/>
      <c r="J15" s="69"/>
      <c r="K15" s="69"/>
      <c r="L15" s="69"/>
      <c r="M15" s="70"/>
      <c r="O15" s="39"/>
    </row>
    <row r="16" spans="1:17" s="5" customFormat="1" ht="12" customHeight="1"/>
    <row r="17" spans="1:13" ht="15">
      <c r="A17" s="83" t="s">
        <v>94</v>
      </c>
      <c r="B17" s="83"/>
      <c r="C17" s="83"/>
      <c r="D17" s="49" t="str">
        <f>COUNT(A9:A14)&amp;" sinh viên"</f>
        <v>6 sinh viên</v>
      </c>
      <c r="E17" s="49"/>
      <c r="F17" s="33" t="s">
        <v>77</v>
      </c>
      <c r="G17" s="4"/>
      <c r="H17" s="4"/>
      <c r="I17" s="34" t="s">
        <v>78</v>
      </c>
      <c r="J17" s="4"/>
    </row>
    <row r="18" spans="1:13" ht="8.25" customHeight="1">
      <c r="A18" s="57"/>
      <c r="B18" s="57"/>
      <c r="C18" s="57"/>
      <c r="D18" s="57"/>
      <c r="E18" s="57"/>
      <c r="F18" s="33"/>
      <c r="G18" s="4"/>
      <c r="H18" s="4"/>
      <c r="I18" s="34"/>
      <c r="J18" s="4"/>
    </row>
    <row r="19" spans="1:13" ht="15">
      <c r="A19" s="35"/>
      <c r="B19" s="4" t="s">
        <v>79</v>
      </c>
      <c r="C19" s="4"/>
      <c r="D19" s="4"/>
      <c r="E19" s="4"/>
      <c r="F19" s="4" t="s">
        <v>80</v>
      </c>
      <c r="G19" s="36"/>
      <c r="H19" s="35"/>
      <c r="I19" s="37"/>
      <c r="J19" s="4" t="s">
        <v>81</v>
      </c>
    </row>
    <row r="20" spans="1:13" s="5" customFormat="1" ht="15.75"/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3" s="5" customFormat="1" ht="15.75"/>
  </sheetData>
  <mergeCells count="16">
    <mergeCell ref="A17:C1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96</v>
      </c>
      <c r="E5" s="77"/>
      <c r="F5" s="77"/>
      <c r="G5" s="77"/>
      <c r="H5" s="77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96</v>
      </c>
      <c r="E5" s="77"/>
      <c r="F5" s="77"/>
      <c r="G5" s="77"/>
      <c r="H5" s="77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100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7" t="s">
        <v>103</v>
      </c>
      <c r="E5" s="77"/>
      <c r="F5" s="77"/>
      <c r="G5" s="77"/>
      <c r="H5" s="77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1" t="s">
        <v>182</v>
      </c>
      <c r="B49" s="71"/>
      <c r="C49" s="71"/>
      <c r="D49" s="7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71DCDT11</vt:lpstr>
      <vt:lpstr>Tiếng Anh CN</vt:lpstr>
      <vt:lpstr>Toán 2</vt:lpstr>
      <vt:lpstr>70DCLG,LJ_ThuongMaiQT</vt:lpstr>
      <vt:lpstr>'70DCLG,LJ_ThuongMaiQT'!Print_Titles</vt:lpstr>
      <vt:lpstr>'71DCDT11'!Print_Titles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2024-04-05T01:00:41Z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