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D15" i="78"/>
  <c r="B9" i="78"/>
  <c r="B10" i="78"/>
  <c r="B11" i="78"/>
</calcChain>
</file>

<file path=xl/sharedStrings.xml><?xml version="1.0" encoding="utf-8"?>
<sst xmlns="http://schemas.openxmlformats.org/spreadsheetml/2006/main" count="837" uniqueCount="198">
  <si>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</si>
  <si>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</si>
  <si>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</si>
  <si>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</si>
  <si>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</si>
  <si>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</si>
  <si>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</si>
  <si>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</si>
  <si>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</si>
  <si>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</si>
  <si>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</si>
  <si>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</si>
  <si>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</si>
  <si>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</si>
  <si>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</si>
  <si>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</si>
  <si>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</si>
  <si>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</si>
  <si>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</si>
  <si>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</si>
  <si>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</si>
  <si>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</si>
  <si>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</si>
  <si>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</si>
  <si>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</si>
  <si>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</si>
  <si>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</si>
  <si>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</si>
  <si>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</si>
  <si>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</si>
  <si>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</si>
  <si>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</si>
  <si>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</si>
  <si>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</si>
  <si>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</si>
  <si>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</si>
  <si>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</si>
  <si>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</si>
  <si>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</si>
  <si>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</si>
  <si>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</si>
  <si>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</si>
  <si>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</si>
  <si>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</si>
  <si>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</si>
  <si>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</si>
  <si>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</si>
  <si>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</si>
  <si>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</si>
  <si>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</si>
  <si>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</si>
  <si>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</si>
  <si>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</si>
  <si>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</si>
  <si>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</si>
  <si>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</si>
  <si>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</si>
  <si>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</si>
  <si>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</si>
  <si>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</si>
  <si>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</si>
  <si>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</si>
  <si>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</si>
  <si>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</si>
  <si>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</si>
  <si>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</si>
  <si>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</si>
  <si>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</si>
  <si>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</si>
  <si>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</si>
  <si>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</si>
  <si>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</si>
  <si>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</si>
  <si>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</si>
  <si>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</si>
  <si>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</si>
  <si>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</si>
  <si>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</si>
  <si>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</si>
  <si>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</si>
  <si>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</si>
  <si>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</si>
  <si>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</si>
  <si>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</si>
  <si>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</si>
  <si>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</si>
  <si>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</si>
  <si>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</si>
  <si>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</si>
  <si>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</si>
  <si>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</si>
  <si>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</si>
  <si>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</si>
  <si>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</si>
  <si>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</si>
  <si>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</si>
  <si>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</si>
  <si>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</si>
  <si>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</si>
  <si>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</si>
  <si>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</si>
  <si>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</si>
  <si>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</si>
  <si>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</si>
  <si>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</si>
  <si>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</si>
  <si>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</si>
  <si>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</si>
  <si>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</si>
  <si>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</si>
  <si>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</si>
  <si>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</si>
  <si>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</si>
  <si>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</si>
  <si>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</si>
  <si>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</si>
  <si>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</si>
  <si>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</si>
  <si>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</si>
  <si>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</si>
  <si>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</si>
  <si>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</si>
  <si>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</si>
  <si>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</si>
  <si>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</si>
  <si>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</si>
  <si>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</si>
  <si>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</si>
  <si>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</si>
  <si>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</si>
  <si>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</si>
  <si>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</si>
  <si>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</si>
  <si>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</si>
  <si>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</si>
  <si>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</si>
  <si>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</si>
  <si>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</si>
  <si>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</si>
  <si>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</si>
  <si>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</si>
  <si>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</si>
  <si>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</si>
  <si>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</si>
  <si>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</si>
  <si>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</si>
  <si>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</si>
  <si>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</si>
  <si>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</si>
  <si>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</si>
  <si>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</si>
  <si>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</si>
  <si>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</si>
  <si>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</si>
  <si>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</si>
  <si>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</si>
  <si>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</si>
  <si>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</si>
  <si>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</si>
  <si>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</si>
  <si>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</si>
  <si>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</si>
  <si>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</si>
  <si>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</si>
  <si>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</si>
  <si>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</si>
  <si>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</si>
  <si>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</si>
  <si>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</si>
  <si>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</si>
  <si>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</si>
  <si>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</si>
  <si>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</si>
  <si>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</si>
  <si>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</si>
  <si>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</si>
  <si>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</si>
  <si>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</si>
  <si>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</si>
  <si>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</si>
  <si>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</si>
  <si>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</si>
  <si>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DS THI LẦN 1 - KỲ PHỤ THÁNG 9/2023 - NĂM HỌC 2023-2024</t>
  </si>
  <si>
    <t>7h30</t>
  </si>
  <si>
    <t>21/11/2023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</si>
  <si>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</si>
  <si>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</si>
  <si>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70DCOT15019</t>
  </si>
  <si>
    <t>Phạm Hữu Nam</t>
  </si>
  <si>
    <t>70DCOT12</t>
  </si>
  <si>
    <t>70DCOJ12</t>
  </si>
  <si>
    <t>Thử nghiệm và KĐ kỹ thuật ô tô (DC3OT57)</t>
  </si>
  <si>
    <t>70DCOT11018</t>
  </si>
  <si>
    <t>Đường Quốc Bình</t>
  </si>
  <si>
    <t>70DCOT14053</t>
  </si>
  <si>
    <t>Phùng Xuân Việt</t>
  </si>
  <si>
    <t>70DCOT14004</t>
  </si>
  <si>
    <t xml:space="preserve">Lê Anh Tuấn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</si>
</sst>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auto="1"/>
      </right>
      <top style="thin">
        <color indexed="8"/>
      </top>
      <bottom style="hair">
        <color indexed="8"/>
      </bottom>
      <diagonal/>
    </border>
    <border>
      <left/>
      <right style="thin">
        <color auto="1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49" fontId="2" fillId="0" borderId="32" xfId="0" applyNumberFormat="1" applyFont="1" applyFill="1" applyBorder="1" applyAlignment="1" applyProtection="1"/>
    <xf numFmtId="0" fontId="2" fillId="0" borderId="35" xfId="0" applyNumberFormat="1" applyFont="1" applyFill="1" applyBorder="1" applyAlignment="1" applyProtection="1"/>
    <xf numFmtId="0" fontId="2" fillId="0" borderId="24" xfId="0" applyNumberFormat="1" applyFont="1" applyFill="1" applyBorder="1" applyAlignment="1" applyProtection="1"/>
    <xf numFmtId="49" fontId="17" fillId="0" borderId="33" xfId="0" applyNumberFormat="1" applyFont="1" applyFill="1" applyBorder="1" applyAlignment="1" applyProtection="1">
      <alignment horizontal="center"/>
    </xf>
    <xf numFmtId="49" fontId="17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view="pageLayout" topLeftCell="A4" zoomScale="115" zoomScaleNormal="100" zoomScalePageLayoutView="115" workbookViewId="0">
      <selection activeCell="G12" sqref="G12"/>
    </sheetView>
  </sheetViews>
  <sheetFormatPr defaultColWidth="9" defaultRowHeight="12.75"/>
  <cols>
    <col min="1" max="2" width="4.28515625" customWidth="1"/>
    <col min="3" max="4" width="14.7109375" customWidth="1"/>
    <col min="5" max="5" width="8" customWidth="1"/>
    <col min="6" max="6" width="11.71093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182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191</v>
      </c>
      <c r="F4" s="83"/>
      <c r="G4" s="83"/>
      <c r="H4" s="83"/>
      <c r="I4" s="83"/>
      <c r="J4" s="83"/>
      <c r="K4" s="48" t="s">
        <v>186</v>
      </c>
      <c r="L4" s="8"/>
      <c r="M4" s="8"/>
    </row>
    <row r="5" spans="1:17" s="2" customFormat="1" ht="15">
      <c r="B5" s="2" t="s">
        <v>185</v>
      </c>
      <c r="D5" s="47" t="s">
        <v>91</v>
      </c>
      <c r="E5" s="84" t="s">
        <v>184</v>
      </c>
      <c r="F5" s="83"/>
      <c r="G5" s="48"/>
      <c r="H5" s="48"/>
      <c r="I5" s="48"/>
      <c r="K5" s="53" t="s">
        <v>92</v>
      </c>
      <c r="L5" s="54" t="s">
        <v>183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78" t="s">
        <v>13</v>
      </c>
      <c r="E7" s="79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0"/>
      <c r="E8" s="81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0.25" customHeight="1">
      <c r="A9" s="18">
        <v>1</v>
      </c>
      <c r="B9" s="12">
        <f t="shared" ref="B9:B11" si="0">A9</f>
        <v>1</v>
      </c>
      <c r="C9" s="59" t="s">
        <v>192</v>
      </c>
      <c r="D9" s="61" t="s">
        <v>193</v>
      </c>
      <c r="E9" s="62"/>
      <c r="F9" s="64" t="s">
        <v>189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59" t="s">
        <v>194</v>
      </c>
      <c r="D10" s="60" t="s">
        <v>195</v>
      </c>
      <c r="E10" s="63"/>
      <c r="F10" s="65" t="s">
        <v>189</v>
      </c>
      <c r="G10" s="23"/>
      <c r="H10" s="24"/>
      <c r="I10" s="24"/>
      <c r="J10" s="24"/>
      <c r="K10" s="24"/>
      <c r="L10" s="24"/>
      <c r="M10" s="24"/>
    </row>
    <row r="11" spans="1:17" s="4" customFormat="1" ht="20.25" customHeight="1">
      <c r="A11" s="18">
        <v>3</v>
      </c>
      <c r="B11" s="12">
        <f t="shared" si="0"/>
        <v>3</v>
      </c>
      <c r="C11" s="59" t="s">
        <v>187</v>
      </c>
      <c r="D11" s="60" t="s">
        <v>188</v>
      </c>
      <c r="E11" s="63"/>
      <c r="F11" s="65" t="s">
        <v>189</v>
      </c>
      <c r="G11" s="23"/>
      <c r="H11" s="24"/>
      <c r="I11" s="24"/>
      <c r="J11" s="24"/>
      <c r="K11" s="24"/>
      <c r="L11" s="24"/>
      <c r="M11" s="45"/>
    </row>
    <row r="12" spans="1:17" s="4" customFormat="1" ht="20.25" customHeight="1">
      <c r="A12" s="18">
        <v>4</v>
      </c>
      <c r="B12" s="12">
        <f t="shared" ref="B12" si="1">A12</f>
        <v>4</v>
      </c>
      <c r="C12" s="59" t="s">
        <v>196</v>
      </c>
      <c r="D12" s="60" t="s">
        <v>197</v>
      </c>
      <c r="E12" s="63"/>
      <c r="F12" s="65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58"/>
      <c r="B13" s="26"/>
      <c r="C13" s="49"/>
      <c r="D13" s="50"/>
      <c r="E13" s="51"/>
      <c r="F13" s="29"/>
      <c r="G13" s="30"/>
      <c r="H13" s="31"/>
      <c r="I13" s="31"/>
      <c r="J13" s="31"/>
      <c r="K13" s="31"/>
      <c r="L13" s="31"/>
      <c r="M13" s="31"/>
      <c r="O13" s="39"/>
    </row>
    <row r="14" spans="1:17" s="5" customFormat="1" ht="12" customHeight="1"/>
    <row r="15" spans="1:17" ht="15">
      <c r="A15" s="82" t="s">
        <v>93</v>
      </c>
      <c r="B15" s="82"/>
      <c r="C15" s="82"/>
      <c r="D15" s="52" t="str">
        <f>COUNT(A9:A13)&amp;" sinh viên"</f>
        <v>4 sinh viên</v>
      </c>
      <c r="E15" s="52"/>
      <c r="F15" s="33" t="s">
        <v>77</v>
      </c>
      <c r="G15" s="4"/>
      <c r="H15" s="4"/>
      <c r="I15" s="34" t="s">
        <v>78</v>
      </c>
      <c r="J15" s="4"/>
    </row>
    <row r="16" spans="1:17" ht="8.25" customHeight="1">
      <c r="A16" s="32"/>
      <c r="B16" s="32"/>
      <c r="C16" s="32"/>
      <c r="D16" s="32"/>
      <c r="E16" s="32"/>
      <c r="F16" s="33"/>
      <c r="G16" s="4"/>
      <c r="H16" s="4"/>
      <c r="I16" s="34"/>
      <c r="J16" s="4"/>
    </row>
    <row r="17" spans="1:13" ht="15">
      <c r="A17" s="35"/>
      <c r="B17" s="4" t="s">
        <v>79</v>
      </c>
      <c r="C17" s="4"/>
      <c r="D17" s="4"/>
      <c r="E17" s="4"/>
      <c r="F17" s="4" t="s">
        <v>80</v>
      </c>
      <c r="G17" s="36"/>
      <c r="H17" s="35"/>
      <c r="I17" s="37"/>
      <c r="J17" s="4" t="s">
        <v>81</v>
      </c>
    </row>
    <row r="18" spans="1:13" s="5" customFormat="1" ht="15.75"/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15:C15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95</v>
      </c>
      <c r="E5" s="72"/>
      <c r="F5" s="72"/>
      <c r="G5" s="72"/>
      <c r="H5" s="72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95</v>
      </c>
      <c r="E5" s="72"/>
      <c r="F5" s="72"/>
      <c r="G5" s="72"/>
      <c r="H5" s="72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99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2" t="s">
        <v>102</v>
      </c>
      <c r="E5" s="72"/>
      <c r="F5" s="72"/>
      <c r="G5" s="72"/>
      <c r="H5" s="72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181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2023-11-06T02:58:30Z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