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2" i="82" l="1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D38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9" i="78" l="1"/>
  <c r="B9" i="78"/>
  <c r="B10" i="78"/>
  <c r="B11" i="78"/>
</calcChain>
</file>

<file path=xl/sharedStrings.xml><?xml version="1.0" encoding="utf-8"?>
<sst xmlns="http://schemas.openxmlformats.org/spreadsheetml/2006/main" count="1315" uniqueCount="451">
  <si>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</si>
  <si>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</si>
  <si>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</si>
  <si>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</si>
  <si>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</si>
  <si>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</si>
  <si>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</si>
  <si>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</si>
  <si>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</si>
  <si>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</si>
  <si>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</si>
  <si>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</si>
  <si>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</si>
  <si>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</si>
  <si>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</si>
  <si>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</si>
  <si>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</si>
  <si>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</si>
  <si>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</si>
  <si>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</si>
  <si>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</si>
  <si>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</si>
  <si>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</si>
  <si>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</si>
  <si>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</si>
  <si>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</si>
  <si>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</si>
  <si>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</si>
  <si>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</si>
  <si>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</si>
  <si>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</si>
  <si>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</si>
  <si>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</si>
  <si>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</si>
  <si>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</si>
  <si>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</si>
  <si>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</si>
  <si>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</si>
  <si>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</si>
  <si>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</si>
  <si>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</si>
  <si>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</si>
  <si>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</si>
  <si>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</si>
  <si>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</si>
  <si>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</si>
  <si>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</si>
  <si>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</si>
  <si>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</si>
  <si>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</si>
  <si>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</si>
  <si>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</si>
  <si>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</si>
  <si>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</si>
  <si>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</si>
  <si>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</si>
  <si>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</si>
  <si>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</si>
  <si>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</si>
  <si>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</si>
  <si>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</si>
  <si>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</si>
  <si>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</si>
  <si>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</si>
  <si>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</si>
  <si>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</si>
  <si>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</si>
  <si>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</si>
  <si>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</si>
  <si>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</si>
  <si>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</si>
  <si>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</si>
  <si>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</si>
  <si>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</si>
  <si>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</si>
  <si>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</si>
  <si>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</si>
  <si>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</si>
  <si>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</si>
  <si>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</si>
  <si>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</si>
  <si>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</si>
  <si>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</si>
  <si>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</si>
  <si>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</si>
  <si>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</si>
  <si>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</si>
  <si>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</si>
  <si>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</si>
  <si>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</si>
  <si>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</si>
  <si>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</si>
  <si>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</si>
  <si>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</si>
  <si>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</si>
  <si>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</si>
  <si>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</si>
  <si>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</si>
  <si>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</si>
  <si>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</si>
  <si>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</si>
  <si>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</si>
  <si>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</si>
  <si>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</si>
  <si>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</si>
  <si>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</si>
  <si>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</si>
  <si>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</si>
  <si>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</si>
  <si>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</si>
  <si>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</si>
  <si>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</si>
  <si>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</si>
  <si>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</si>
  <si>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</si>
  <si>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</si>
  <si>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</si>
  <si>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</si>
  <si>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</si>
  <si>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</si>
  <si>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</si>
  <si>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</si>
  <si>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</si>
  <si>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</si>
  <si>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</si>
  <si>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</si>
  <si>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</si>
  <si>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</si>
  <si>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</si>
  <si>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</si>
  <si>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</si>
  <si>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</si>
  <si>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</si>
  <si>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</si>
  <si>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</si>
  <si>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</si>
  <si>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</si>
  <si>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</si>
  <si>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</si>
  <si>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</si>
  <si>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</si>
  <si>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</si>
  <si>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</si>
  <si>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</si>
  <si>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</si>
  <si>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</si>
  <si>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</si>
  <si>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</si>
  <si>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</si>
  <si>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</si>
  <si>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</si>
  <si>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</si>
  <si>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</si>
  <si>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</si>
  <si>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</si>
  <si>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</si>
  <si>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</si>
  <si>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</si>
  <si>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</si>
  <si>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</si>
  <si>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</si>
  <si>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</si>
  <si>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</si>
  <si>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</si>
  <si>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</si>
  <si>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</si>
  <si>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</si>
  <si>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</si>
  <si>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</si>
  <si>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</si>
  <si>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</si>
  <si>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</si>
  <si>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</si>
  <si>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</si>
  <si>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</si>
  <si>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</si>
  <si>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</si>
  <si>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</si>
  <si>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</si>
  <si>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</si>
  <si>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</si>
  <si>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</si>
  <si>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</si>
  <si>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</si>
  <si>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</si>
  <si>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</si>
  <si>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</si>
  <si>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</si>
  <si>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</si>
  <si>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</si>
  <si>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</si>
  <si>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</si>
  <si>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</si>
  <si>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Phong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</si>
  <si>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</si>
  <si>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</si>
  <si>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</si>
  <si>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</si>
  <si>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</si>
  <si>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</si>
  <si>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</si>
  <si>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</si>
  <si>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</si>
  <si>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</si>
  <si>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</si>
  <si>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</si>
  <si>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</si>
  <si>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</si>
  <si>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</si>
  <si>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</si>
  <si>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</si>
  <si>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</si>
  <si>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</si>
  <si>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</si>
  <si>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</si>
  <si>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</si>
  <si>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</si>
  <si>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</si>
  <si>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</si>
  <si>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</si>
  <si>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</si>
  <si>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</si>
  <si>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</si>
  <si>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</si>
  <si>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</si>
  <si>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</si>
  <si>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</si>
  <si>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</si>
  <si>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</si>
  <si>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</si>
  <si>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</si>
  <si>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</si>
  <si>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</si>
  <si>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TBĐ và các TB điều khiển TĐ trên ô tô 2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</si>
  <si>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</si>
  <si>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</si>
  <si>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</si>
  <si>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</si>
  <si>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</si>
  <si>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</si>
  <si>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</si>
  <si>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</si>
  <si>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</si>
  <si>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</si>
  <si>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</si>
  <si>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</si>
  <si>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</si>
  <si>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</si>
  <si>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</si>
  <si>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</si>
  <si>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</si>
  <si>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</si>
  <si>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</si>
  <si>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</si>
  <si>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</si>
  <si>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</si>
  <si>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</si>
  <si>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</si>
  <si>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</si>
  <si>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</si>
  <si>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</si>
  <si>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</si>
  <si>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</si>
  <si>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</si>
  <si>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</si>
  <si>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</si>
  <si>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</si>
  <si>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</si>
  <si>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71DCOT12074</t>
  </si>
  <si>
    <t>Vương Gia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</si>
  <si>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</si>
  <si>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</si>
  <si>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</si>
  <si>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</si>
  <si>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</si>
  <si>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</si>
  <si>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</si>
  <si>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</si>
  <si>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</si>
  <si>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</si>
  <si>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</si>
  <si>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</si>
  <si>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</si>
  <si>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</si>
  <si>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</si>
  <si>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</si>
  <si>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</si>
  <si>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</si>
  <si>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</si>
  <si>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</si>
  <si>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</si>
  <si>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13/06/2023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</si>
  <si>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</si>
  <si>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</si>
  <si>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</si>
  <si>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</si>
  <si>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</si>
  <si>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</si>
  <si>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</si>
  <si>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</si>
  <si>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</si>
  <si>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</si>
  <si>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</si>
  <si>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</si>
  <si>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</si>
  <si>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</si>
  <si>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</si>
  <si>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</si>
  <si>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</si>
  <si>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</si>
  <si>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</si>
  <si>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</si>
  <si>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</si>
  <si>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</si>
  <si>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</si>
  <si>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</si>
  <si>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</si>
  <si>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</si>
  <si>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</si>
  <si>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</si>
  <si>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</si>
  <si>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</si>
  <si>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</si>
  <si>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</si>
  <si>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</si>
  <si>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</si>
  <si>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</si>
  <si>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</si>
  <si>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71DCOT12073</t>
  </si>
  <si>
    <t>Vũ Duy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</si>
  <si>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</si>
  <si>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</si>
  <si>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</si>
  <si>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</si>
  <si>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</si>
  <si>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</si>
  <si>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</si>
  <si>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</si>
  <si>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</si>
  <si>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</si>
  <si>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</si>
  <si>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</si>
  <si>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</si>
  <si>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</si>
  <si>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</si>
  <si>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</si>
  <si>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</si>
  <si>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</si>
  <si>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</si>
  <si>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</si>
  <si>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</si>
  <si>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</si>
  <si>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</si>
  <si>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</si>
  <si>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</si>
  <si>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</si>
  <si>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</si>
  <si>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</si>
  <si>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</si>
  <si>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</si>
  <si>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</si>
  <si>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</si>
  <si>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</si>
  <si>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</si>
  <si>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</si>
  <si>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</si>
  <si>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</si>
  <si>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</si>
  <si>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</si>
  <si>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</si>
  <si>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</si>
  <si>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</si>
  <si>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</si>
  <si>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</si>
  <si>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</si>
  <si>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</si>
  <si>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</si>
  <si>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</si>
  <si>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</si>
  <si>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</si>
  <si>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</si>
  <si>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</si>
  <si>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</si>
  <si>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</si>
  <si>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</si>
  <si>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</si>
  <si>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</si>
  <si>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</si>
  <si>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</si>
  <si>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</si>
  <si>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</si>
  <si>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</si>
  <si>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</si>
  <si>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</si>
  <si>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</si>
  <si>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</si>
  <si>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</si>
  <si>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</si>
  <si>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</si>
  <si>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</si>
  <si>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</si>
  <si>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</si>
  <si>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</si>
  <si>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</si>
  <si>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</si>
  <si>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</si>
  <si>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</si>
  <si>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</si>
  <si>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</si>
  <si>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</si>
  <si>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</si>
  <si>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</si>
  <si>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</si>
  <si>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</si>
  <si>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</si>
  <si>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</si>
  <si>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</si>
  <si>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</si>
  <si>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</si>
  <si>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</si>
  <si>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71DCOT12072</t>
  </si>
  <si>
    <t>Phạm Trọng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</si>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</sst>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28" zoomScale="115" zoomScaleNormal="100" zoomScalePageLayoutView="115" workbookViewId="0">
      <selection activeCell="G43" sqref="G43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233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2" t="s">
        <v>291</v>
      </c>
      <c r="F5" s="81"/>
      <c r="G5" s="48"/>
      <c r="H5" s="48"/>
      <c r="I5" s="48"/>
      <c r="K5" s="54" t="s">
        <v>93</v>
      </c>
      <c r="L5" s="55" t="s">
        <v>196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234</v>
      </c>
      <c r="D9" s="62" t="s">
        <v>235</v>
      </c>
      <c r="E9" s="63" t="s">
        <v>187</v>
      </c>
      <c r="F9" s="64" t="s">
        <v>236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237</v>
      </c>
      <c r="D10" s="62" t="s">
        <v>238</v>
      </c>
      <c r="E10" s="63" t="s">
        <v>217</v>
      </c>
      <c r="F10" s="64" t="s">
        <v>236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239</v>
      </c>
      <c r="D11" s="62" t="s">
        <v>240</v>
      </c>
      <c r="E11" s="63" t="s">
        <v>241</v>
      </c>
      <c r="F11" s="64" t="s">
        <v>236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242</v>
      </c>
      <c r="D12" s="62" t="s">
        <v>243</v>
      </c>
      <c r="E12" s="63" t="s">
        <v>188</v>
      </c>
      <c r="F12" s="64" t="s">
        <v>236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244</v>
      </c>
      <c r="D13" s="62" t="s">
        <v>245</v>
      </c>
      <c r="E13" s="63" t="s">
        <v>200</v>
      </c>
      <c r="F13" s="64" t="s">
        <v>236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246</v>
      </c>
      <c r="D14" s="62" t="s">
        <v>247</v>
      </c>
      <c r="E14" s="63" t="s">
        <v>248</v>
      </c>
      <c r="F14" s="64" t="s">
        <v>236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249</v>
      </c>
      <c r="D15" s="62" t="s">
        <v>250</v>
      </c>
      <c r="E15" s="63" t="s">
        <v>189</v>
      </c>
      <c r="F15" s="64" t="s">
        <v>236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251</v>
      </c>
      <c r="D16" s="62" t="s">
        <v>94</v>
      </c>
      <c r="E16" s="63" t="s">
        <v>252</v>
      </c>
      <c r="F16" s="64" t="s">
        <v>236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253</v>
      </c>
      <c r="D17" s="62" t="s">
        <v>203</v>
      </c>
      <c r="E17" s="63" t="s">
        <v>204</v>
      </c>
      <c r="F17" s="64" t="s">
        <v>236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254</v>
      </c>
      <c r="D18" s="62" t="s">
        <v>255</v>
      </c>
      <c r="E18" s="63" t="s">
        <v>205</v>
      </c>
      <c r="F18" s="64" t="s">
        <v>236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256</v>
      </c>
      <c r="D19" s="62" t="s">
        <v>257</v>
      </c>
      <c r="E19" s="63" t="s">
        <v>258</v>
      </c>
      <c r="F19" s="64" t="s">
        <v>236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5" si="1">A20</f>
        <v>12</v>
      </c>
      <c r="C20" s="65" t="s">
        <v>259</v>
      </c>
      <c r="D20" s="62" t="s">
        <v>260</v>
      </c>
      <c r="E20" s="63" t="s">
        <v>186</v>
      </c>
      <c r="F20" s="64" t="s">
        <v>236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261</v>
      </c>
      <c r="D21" s="62" t="s">
        <v>262</v>
      </c>
      <c r="E21" s="63" t="s">
        <v>191</v>
      </c>
      <c r="F21" s="64" t="s">
        <v>236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263</v>
      </c>
      <c r="D22" s="62" t="s">
        <v>264</v>
      </c>
      <c r="E22" s="63" t="s">
        <v>192</v>
      </c>
      <c r="F22" s="64" t="s">
        <v>236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265</v>
      </c>
      <c r="D23" s="62" t="s">
        <v>266</v>
      </c>
      <c r="E23" s="63" t="s">
        <v>267</v>
      </c>
      <c r="F23" s="64" t="s">
        <v>236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268</v>
      </c>
      <c r="D24" s="62" t="s">
        <v>269</v>
      </c>
      <c r="E24" s="63" t="s">
        <v>193</v>
      </c>
      <c r="F24" s="64" t="s">
        <v>236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270</v>
      </c>
      <c r="D25" s="62" t="s">
        <v>184</v>
      </c>
      <c r="E25" s="63" t="s">
        <v>271</v>
      </c>
      <c r="F25" s="64" t="s">
        <v>236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272</v>
      </c>
      <c r="D26" s="62" t="s">
        <v>94</v>
      </c>
      <c r="E26" s="63" t="s">
        <v>209</v>
      </c>
      <c r="F26" s="64" t="s">
        <v>236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273</v>
      </c>
      <c r="D27" s="62" t="s">
        <v>274</v>
      </c>
      <c r="E27" s="63" t="s">
        <v>227</v>
      </c>
      <c r="F27" s="64" t="s">
        <v>236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275</v>
      </c>
      <c r="D28" s="62" t="s">
        <v>276</v>
      </c>
      <c r="E28" s="63" t="s">
        <v>210</v>
      </c>
      <c r="F28" s="64" t="s">
        <v>236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277</v>
      </c>
      <c r="D29" s="62" t="s">
        <v>219</v>
      </c>
      <c r="E29" s="63" t="s">
        <v>278</v>
      </c>
      <c r="F29" s="64" t="s">
        <v>236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279</v>
      </c>
      <c r="D30" s="62" t="s">
        <v>280</v>
      </c>
      <c r="E30" s="63" t="s">
        <v>281</v>
      </c>
      <c r="F30" s="64" t="s">
        <v>236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282</v>
      </c>
      <c r="D31" s="62" t="s">
        <v>283</v>
      </c>
      <c r="E31" s="63" t="s">
        <v>229</v>
      </c>
      <c r="F31" s="64" t="s">
        <v>236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284</v>
      </c>
      <c r="D32" s="62" t="s">
        <v>206</v>
      </c>
      <c r="E32" s="63" t="s">
        <v>195</v>
      </c>
      <c r="F32" s="64" t="s">
        <v>236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285</v>
      </c>
      <c r="D33" s="62" t="s">
        <v>214</v>
      </c>
      <c r="E33" s="63" t="s">
        <v>215</v>
      </c>
      <c r="F33" s="64" t="s">
        <v>236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286</v>
      </c>
      <c r="D34" s="62" t="s">
        <v>287</v>
      </c>
      <c r="E34" s="63" t="s">
        <v>288</v>
      </c>
      <c r="F34" s="64" t="s">
        <v>236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1"/>
        <v>27</v>
      </c>
      <c r="C35" s="65" t="s">
        <v>289</v>
      </c>
      <c r="D35" s="62" t="s">
        <v>290</v>
      </c>
      <c r="E35" s="63" t="s">
        <v>288</v>
      </c>
      <c r="F35" s="64" t="s">
        <v>236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59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80" t="s">
        <v>95</v>
      </c>
      <c r="B38" s="80"/>
      <c r="C38" s="80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60"/>
      <c r="B39" s="60"/>
      <c r="C39" s="60"/>
      <c r="D39" s="60"/>
      <c r="E39" s="60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80</v>
      </c>
      <c r="G40" s="36"/>
      <c r="H40" s="35"/>
      <c r="I40" s="37"/>
      <c r="J40" s="4" t="s">
        <v>81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233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2" t="s">
        <v>291</v>
      </c>
      <c r="F5" s="81"/>
      <c r="G5" s="48"/>
      <c r="H5" s="48"/>
      <c r="I5" s="48"/>
      <c r="K5" s="54" t="s">
        <v>93</v>
      </c>
      <c r="L5" s="55" t="s">
        <v>196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292</v>
      </c>
      <c r="D9" s="62" t="s">
        <v>94</v>
      </c>
      <c r="E9" s="63" t="s">
        <v>293</v>
      </c>
      <c r="F9" s="64" t="s">
        <v>294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295</v>
      </c>
      <c r="D10" s="62" t="s">
        <v>296</v>
      </c>
      <c r="E10" s="63" t="s">
        <v>297</v>
      </c>
      <c r="F10" s="64" t="s">
        <v>294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298</v>
      </c>
      <c r="D11" s="62" t="s">
        <v>299</v>
      </c>
      <c r="E11" s="63" t="s">
        <v>188</v>
      </c>
      <c r="F11" s="64" t="s">
        <v>294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300</v>
      </c>
      <c r="D12" s="62" t="s">
        <v>199</v>
      </c>
      <c r="E12" s="63" t="s">
        <v>200</v>
      </c>
      <c r="F12" s="64" t="s">
        <v>294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301</v>
      </c>
      <c r="D13" s="62" t="s">
        <v>302</v>
      </c>
      <c r="E13" s="63" t="s">
        <v>303</v>
      </c>
      <c r="F13" s="64" t="s">
        <v>294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304</v>
      </c>
      <c r="D14" s="62" t="s">
        <v>305</v>
      </c>
      <c r="E14" s="63" t="s">
        <v>189</v>
      </c>
      <c r="F14" s="64" t="s">
        <v>294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306</v>
      </c>
      <c r="D15" s="62" t="s">
        <v>198</v>
      </c>
      <c r="E15" s="63" t="s">
        <v>220</v>
      </c>
      <c r="F15" s="64" t="s">
        <v>294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307</v>
      </c>
      <c r="D16" s="62" t="s">
        <v>308</v>
      </c>
      <c r="E16" s="63" t="s">
        <v>309</v>
      </c>
      <c r="F16" s="64" t="s">
        <v>294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6" si="2">A17</f>
        <v>9</v>
      </c>
      <c r="C17" s="65" t="s">
        <v>310</v>
      </c>
      <c r="D17" s="62" t="s">
        <v>311</v>
      </c>
      <c r="E17" s="63" t="s">
        <v>312</v>
      </c>
      <c r="F17" s="64" t="s">
        <v>294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313</v>
      </c>
      <c r="D18" s="62" t="s">
        <v>314</v>
      </c>
      <c r="E18" s="63" t="s">
        <v>222</v>
      </c>
      <c r="F18" s="64" t="s">
        <v>294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315</v>
      </c>
      <c r="D19" s="62" t="s">
        <v>316</v>
      </c>
      <c r="E19" s="63" t="s">
        <v>223</v>
      </c>
      <c r="F19" s="64" t="s">
        <v>294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317</v>
      </c>
      <c r="D20" s="62" t="s">
        <v>230</v>
      </c>
      <c r="E20" s="63" t="s">
        <v>258</v>
      </c>
      <c r="F20" s="64" t="s">
        <v>294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318</v>
      </c>
      <c r="D21" s="62" t="s">
        <v>319</v>
      </c>
      <c r="E21" s="63" t="s">
        <v>186</v>
      </c>
      <c r="F21" s="64" t="s">
        <v>294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320</v>
      </c>
      <c r="D22" s="62" t="s">
        <v>321</v>
      </c>
      <c r="E22" s="63" t="s">
        <v>191</v>
      </c>
      <c r="F22" s="64" t="s">
        <v>294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322</v>
      </c>
      <c r="D23" s="62" t="s">
        <v>213</v>
      </c>
      <c r="E23" s="63" t="s">
        <v>191</v>
      </c>
      <c r="F23" s="64" t="s">
        <v>294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323</v>
      </c>
      <c r="D24" s="62" t="s">
        <v>262</v>
      </c>
      <c r="E24" s="63" t="s">
        <v>191</v>
      </c>
      <c r="F24" s="64" t="s">
        <v>294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324</v>
      </c>
      <c r="D25" s="62" t="s">
        <v>325</v>
      </c>
      <c r="E25" s="63" t="s">
        <v>192</v>
      </c>
      <c r="F25" s="64" t="s">
        <v>294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326</v>
      </c>
      <c r="D26" s="62" t="s">
        <v>218</v>
      </c>
      <c r="E26" s="63" t="s">
        <v>327</v>
      </c>
      <c r="F26" s="64" t="s">
        <v>294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328</v>
      </c>
      <c r="D27" s="62" t="s">
        <v>329</v>
      </c>
      <c r="E27" s="63" t="s">
        <v>193</v>
      </c>
      <c r="F27" s="64" t="s">
        <v>294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330</v>
      </c>
      <c r="D28" s="62" t="s">
        <v>331</v>
      </c>
      <c r="E28" s="63" t="s">
        <v>208</v>
      </c>
      <c r="F28" s="64" t="s">
        <v>294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332</v>
      </c>
      <c r="D29" s="62" t="s">
        <v>333</v>
      </c>
      <c r="E29" s="63" t="s">
        <v>208</v>
      </c>
      <c r="F29" s="64" t="s">
        <v>294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334</v>
      </c>
      <c r="D30" s="62" t="s">
        <v>212</v>
      </c>
      <c r="E30" s="63" t="s">
        <v>335</v>
      </c>
      <c r="F30" s="64" t="s">
        <v>294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336</v>
      </c>
      <c r="D31" s="62" t="s">
        <v>337</v>
      </c>
      <c r="E31" s="63" t="s">
        <v>209</v>
      </c>
      <c r="F31" s="64" t="s">
        <v>294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338</v>
      </c>
      <c r="D32" s="62" t="s">
        <v>339</v>
      </c>
      <c r="E32" s="63" t="s">
        <v>340</v>
      </c>
      <c r="F32" s="64" t="s">
        <v>294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341</v>
      </c>
      <c r="D33" s="62" t="s">
        <v>342</v>
      </c>
      <c r="E33" s="63" t="s">
        <v>226</v>
      </c>
      <c r="F33" s="64" t="s">
        <v>294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343</v>
      </c>
      <c r="D34" s="62" t="s">
        <v>344</v>
      </c>
      <c r="E34" s="63" t="s">
        <v>226</v>
      </c>
      <c r="F34" s="64" t="s">
        <v>294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345</v>
      </c>
      <c r="D35" s="62" t="s">
        <v>346</v>
      </c>
      <c r="E35" s="63" t="s">
        <v>227</v>
      </c>
      <c r="F35" s="64" t="s">
        <v>294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347</v>
      </c>
      <c r="D36" s="62" t="s">
        <v>348</v>
      </c>
      <c r="E36" s="63" t="s">
        <v>227</v>
      </c>
      <c r="F36" s="64" t="s">
        <v>294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349</v>
      </c>
      <c r="D37" s="62" t="s">
        <v>350</v>
      </c>
      <c r="E37" s="63" t="s">
        <v>351</v>
      </c>
      <c r="F37" s="64" t="s">
        <v>294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352</v>
      </c>
      <c r="D38" s="62" t="s">
        <v>353</v>
      </c>
      <c r="E38" s="63" t="s">
        <v>354</v>
      </c>
      <c r="F38" s="64" t="s">
        <v>294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355</v>
      </c>
      <c r="D39" s="62" t="s">
        <v>356</v>
      </c>
      <c r="E39" s="63" t="s">
        <v>357</v>
      </c>
      <c r="F39" s="64" t="s">
        <v>294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358</v>
      </c>
      <c r="D40" s="62" t="s">
        <v>359</v>
      </c>
      <c r="E40" s="63" t="s">
        <v>360</v>
      </c>
      <c r="F40" s="64" t="s">
        <v>294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361</v>
      </c>
      <c r="D41" s="62" t="s">
        <v>362</v>
      </c>
      <c r="E41" s="63" t="s">
        <v>211</v>
      </c>
      <c r="F41" s="64" t="s">
        <v>294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363</v>
      </c>
      <c r="D42" s="62" t="s">
        <v>231</v>
      </c>
      <c r="E42" s="63" t="s">
        <v>194</v>
      </c>
      <c r="F42" s="64" t="s">
        <v>294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364</v>
      </c>
      <c r="D43" s="62" t="s">
        <v>365</v>
      </c>
      <c r="E43" s="63" t="s">
        <v>195</v>
      </c>
      <c r="F43" s="64" t="s">
        <v>294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366</v>
      </c>
      <c r="D44" s="62" t="s">
        <v>213</v>
      </c>
      <c r="E44" s="63" t="s">
        <v>195</v>
      </c>
      <c r="F44" s="64" t="s">
        <v>294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367</v>
      </c>
      <c r="D45" s="62" t="s">
        <v>368</v>
      </c>
      <c r="E45" s="63" t="s">
        <v>195</v>
      </c>
      <c r="F45" s="64" t="s">
        <v>294</v>
      </c>
      <c r="G45" s="23"/>
      <c r="H45" s="24"/>
      <c r="I45" s="24"/>
      <c r="J45" s="24"/>
      <c r="K45" s="24"/>
      <c r="L45" s="24"/>
      <c r="M45" s="45"/>
    </row>
    <row r="46" spans="1:15" s="4" customFormat="1" ht="21.75" customHeight="1">
      <c r="A46" s="18">
        <v>38</v>
      </c>
      <c r="B46" s="12">
        <f t="shared" si="2"/>
        <v>38</v>
      </c>
      <c r="C46" s="65" t="s">
        <v>369</v>
      </c>
      <c r="D46" s="62" t="s">
        <v>370</v>
      </c>
      <c r="E46" s="63" t="s">
        <v>371</v>
      </c>
      <c r="F46" s="64" t="s">
        <v>294</v>
      </c>
      <c r="G46" s="23"/>
      <c r="H46" s="24"/>
      <c r="I46" s="24"/>
      <c r="J46" s="24"/>
      <c r="K46" s="24"/>
      <c r="L46" s="24"/>
      <c r="M46" s="45"/>
    </row>
    <row r="47" spans="1:15" s="4" customFormat="1" ht="18.95" customHeight="1">
      <c r="A47" s="59"/>
      <c r="B47" s="26"/>
      <c r="C47" s="49"/>
      <c r="D47" s="50"/>
      <c r="E47" s="51"/>
      <c r="F47" s="29"/>
      <c r="G47" s="30"/>
      <c r="H47" s="31"/>
      <c r="I47" s="31"/>
      <c r="J47" s="31"/>
      <c r="K47" s="31"/>
      <c r="L47" s="31"/>
      <c r="M47" s="31"/>
      <c r="O47" s="39"/>
    </row>
    <row r="48" spans="1:15" s="5" customFormat="1" ht="12" customHeight="1"/>
    <row r="49" spans="1:13" ht="15">
      <c r="A49" s="80" t="s">
        <v>95</v>
      </c>
      <c r="B49" s="80"/>
      <c r="C49" s="80"/>
      <c r="D49" s="52" t="str">
        <f>COUNT(A9:A47)&amp;" sinh viên"</f>
        <v>38 sinh viên</v>
      </c>
      <c r="E49" s="52"/>
      <c r="F49" s="33" t="s">
        <v>77</v>
      </c>
      <c r="G49" s="4"/>
      <c r="H49" s="4"/>
      <c r="I49" s="34" t="s">
        <v>78</v>
      </c>
      <c r="J49" s="4"/>
    </row>
    <row r="50" spans="1:13" ht="8.25" customHeight="1">
      <c r="A50" s="32"/>
      <c r="B50" s="32"/>
      <c r="C50" s="32"/>
      <c r="D50" s="32"/>
      <c r="E50" s="32"/>
      <c r="F50" s="33"/>
      <c r="G50" s="4"/>
      <c r="H50" s="4"/>
      <c r="I50" s="34"/>
      <c r="J50" s="4"/>
    </row>
    <row r="51" spans="1:13" ht="15">
      <c r="A51" s="35"/>
      <c r="B51" s="4" t="s">
        <v>79</v>
      </c>
      <c r="C51" s="4"/>
      <c r="D51" s="4"/>
      <c r="E51" s="4"/>
      <c r="F51" s="4" t="s">
        <v>80</v>
      </c>
      <c r="G51" s="36"/>
      <c r="H51" s="35"/>
      <c r="I51" s="37"/>
      <c r="J51" s="4" t="s">
        <v>81</v>
      </c>
    </row>
    <row r="52" spans="1:13" s="5" customFormat="1" ht="15.75"/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/>
  </sheetData>
  <mergeCells count="16">
    <mergeCell ref="L7:L8"/>
    <mergeCell ref="M7:M8"/>
    <mergeCell ref="D7:E8"/>
    <mergeCell ref="I7:K7"/>
    <mergeCell ref="A49:C49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Layout" topLeftCell="A28" zoomScale="115" zoomScaleNormal="100" zoomScalePageLayoutView="115" workbookViewId="0">
      <selection activeCell="D56" sqref="D56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233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2" t="s">
        <v>291</v>
      </c>
      <c r="F5" s="81"/>
      <c r="G5" s="48"/>
      <c r="H5" s="48"/>
      <c r="I5" s="48"/>
      <c r="K5" s="54" t="s">
        <v>93</v>
      </c>
      <c r="L5" s="55" t="s">
        <v>196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49" si="0">A9</f>
        <v>1</v>
      </c>
      <c r="C9" s="65" t="s">
        <v>372</v>
      </c>
      <c r="D9" s="62" t="s">
        <v>373</v>
      </c>
      <c r="E9" s="63" t="s">
        <v>187</v>
      </c>
      <c r="F9" s="64" t="s">
        <v>374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375</v>
      </c>
      <c r="D10" s="62" t="s">
        <v>376</v>
      </c>
      <c r="E10" s="63" t="s">
        <v>187</v>
      </c>
      <c r="F10" s="64" t="s">
        <v>374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377</v>
      </c>
      <c r="D11" s="62" t="s">
        <v>94</v>
      </c>
      <c r="E11" s="63" t="s">
        <v>378</v>
      </c>
      <c r="F11" s="64" t="s">
        <v>374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379</v>
      </c>
      <c r="D12" s="62" t="s">
        <v>380</v>
      </c>
      <c r="E12" s="63" t="s">
        <v>381</v>
      </c>
      <c r="F12" s="64" t="s">
        <v>374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382</v>
      </c>
      <c r="D13" s="62" t="s">
        <v>383</v>
      </c>
      <c r="E13" s="63" t="s">
        <v>217</v>
      </c>
      <c r="F13" s="64" t="s">
        <v>374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384</v>
      </c>
      <c r="D14" s="62" t="s">
        <v>385</v>
      </c>
      <c r="E14" s="63" t="s">
        <v>297</v>
      </c>
      <c r="F14" s="64" t="s">
        <v>374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386</v>
      </c>
      <c r="D15" s="62" t="s">
        <v>232</v>
      </c>
      <c r="E15" s="63" t="s">
        <v>200</v>
      </c>
      <c r="F15" s="64" t="s">
        <v>374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387</v>
      </c>
      <c r="D16" s="62" t="s">
        <v>232</v>
      </c>
      <c r="E16" s="63" t="s">
        <v>200</v>
      </c>
      <c r="F16" s="64" t="s">
        <v>374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388</v>
      </c>
      <c r="D17" s="62" t="s">
        <v>202</v>
      </c>
      <c r="E17" s="63" t="s">
        <v>248</v>
      </c>
      <c r="F17" s="64" t="s">
        <v>374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389</v>
      </c>
      <c r="D18" s="62" t="s">
        <v>390</v>
      </c>
      <c r="E18" s="63" t="s">
        <v>248</v>
      </c>
      <c r="F18" s="64" t="s">
        <v>374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391</v>
      </c>
      <c r="D19" s="62" t="s">
        <v>392</v>
      </c>
      <c r="E19" s="63" t="s">
        <v>393</v>
      </c>
      <c r="F19" s="64" t="s">
        <v>374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394</v>
      </c>
      <c r="D20" s="62" t="s">
        <v>339</v>
      </c>
      <c r="E20" s="63" t="s">
        <v>189</v>
      </c>
      <c r="F20" s="64" t="s">
        <v>374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395</v>
      </c>
      <c r="D21" s="62" t="s">
        <v>396</v>
      </c>
      <c r="E21" s="63" t="s">
        <v>397</v>
      </c>
      <c r="F21" s="64" t="s">
        <v>374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398</v>
      </c>
      <c r="D22" s="62" t="s">
        <v>198</v>
      </c>
      <c r="E22" s="63" t="s">
        <v>221</v>
      </c>
      <c r="F22" s="64" t="s">
        <v>374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399</v>
      </c>
      <c r="D23" s="62" t="s">
        <v>400</v>
      </c>
      <c r="E23" s="63" t="s">
        <v>201</v>
      </c>
      <c r="F23" s="64" t="s">
        <v>374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401</v>
      </c>
      <c r="D24" s="62" t="s">
        <v>402</v>
      </c>
      <c r="E24" s="63" t="s">
        <v>201</v>
      </c>
      <c r="F24" s="64" t="s">
        <v>374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403</v>
      </c>
      <c r="D25" s="62" t="s">
        <v>228</v>
      </c>
      <c r="E25" s="63" t="s">
        <v>404</v>
      </c>
      <c r="F25" s="64" t="s">
        <v>374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405</v>
      </c>
      <c r="D26" s="62" t="s">
        <v>406</v>
      </c>
      <c r="E26" s="63" t="s">
        <v>407</v>
      </c>
      <c r="F26" s="64" t="s">
        <v>374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408</v>
      </c>
      <c r="D27" s="62" t="s">
        <v>276</v>
      </c>
      <c r="E27" s="63" t="s">
        <v>204</v>
      </c>
      <c r="F27" s="64" t="s">
        <v>374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409</v>
      </c>
      <c r="D28" s="62" t="s">
        <v>94</v>
      </c>
      <c r="E28" s="63" t="s">
        <v>204</v>
      </c>
      <c r="F28" s="64" t="s">
        <v>374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410</v>
      </c>
      <c r="D29" s="62" t="s">
        <v>411</v>
      </c>
      <c r="E29" s="63" t="s">
        <v>412</v>
      </c>
      <c r="F29" s="64" t="s">
        <v>374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413</v>
      </c>
      <c r="D30" s="62" t="s">
        <v>94</v>
      </c>
      <c r="E30" s="63" t="s">
        <v>223</v>
      </c>
      <c r="F30" s="64" t="s">
        <v>374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414</v>
      </c>
      <c r="D31" s="62" t="s">
        <v>415</v>
      </c>
      <c r="E31" s="63" t="s">
        <v>207</v>
      </c>
      <c r="F31" s="64" t="s">
        <v>374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416</v>
      </c>
      <c r="D32" s="62" t="s">
        <v>216</v>
      </c>
      <c r="E32" s="63" t="s">
        <v>207</v>
      </c>
      <c r="F32" s="64" t="s">
        <v>374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417</v>
      </c>
      <c r="D33" s="62" t="s">
        <v>190</v>
      </c>
      <c r="E33" s="63" t="s">
        <v>186</v>
      </c>
      <c r="F33" s="64" t="s">
        <v>374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418</v>
      </c>
      <c r="D34" s="62" t="s">
        <v>419</v>
      </c>
      <c r="E34" s="63" t="s">
        <v>267</v>
      </c>
      <c r="F34" s="64" t="s">
        <v>374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420</v>
      </c>
      <c r="D35" s="62" t="s">
        <v>421</v>
      </c>
      <c r="E35" s="63" t="s">
        <v>267</v>
      </c>
      <c r="F35" s="64" t="s">
        <v>374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422</v>
      </c>
      <c r="D36" s="62" t="s">
        <v>423</v>
      </c>
      <c r="E36" s="63" t="s">
        <v>224</v>
      </c>
      <c r="F36" s="64" t="s">
        <v>374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424</v>
      </c>
      <c r="D37" s="62" t="s">
        <v>348</v>
      </c>
      <c r="E37" s="63" t="s">
        <v>425</v>
      </c>
      <c r="F37" s="64" t="s">
        <v>374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426</v>
      </c>
      <c r="D38" s="62" t="s">
        <v>427</v>
      </c>
      <c r="E38" s="63" t="s">
        <v>209</v>
      </c>
      <c r="F38" s="64" t="s">
        <v>374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428</v>
      </c>
      <c r="D39" s="62" t="s">
        <v>429</v>
      </c>
      <c r="E39" s="63" t="s">
        <v>430</v>
      </c>
      <c r="F39" s="64" t="s">
        <v>374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431</v>
      </c>
      <c r="D40" s="62" t="s">
        <v>230</v>
      </c>
      <c r="E40" s="63" t="s">
        <v>340</v>
      </c>
      <c r="F40" s="64" t="s">
        <v>374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432</v>
      </c>
      <c r="D41" s="62" t="s">
        <v>433</v>
      </c>
      <c r="E41" s="63" t="s">
        <v>225</v>
      </c>
      <c r="F41" s="64" t="s">
        <v>374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434</v>
      </c>
      <c r="D42" s="62" t="s">
        <v>435</v>
      </c>
      <c r="E42" s="63" t="s">
        <v>436</v>
      </c>
      <c r="F42" s="64" t="s">
        <v>374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5" t="s">
        <v>437</v>
      </c>
      <c r="D43" s="62" t="s">
        <v>438</v>
      </c>
      <c r="E43" s="63" t="s">
        <v>281</v>
      </c>
      <c r="F43" s="64" t="s">
        <v>374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5" t="s">
        <v>439</v>
      </c>
      <c r="D44" s="62" t="s">
        <v>94</v>
      </c>
      <c r="E44" s="63" t="s">
        <v>440</v>
      </c>
      <c r="F44" s="64" t="s">
        <v>374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5" t="s">
        <v>441</v>
      </c>
      <c r="D45" s="62" t="s">
        <v>442</v>
      </c>
      <c r="E45" s="63" t="s">
        <v>195</v>
      </c>
      <c r="F45" s="64" t="s">
        <v>374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5" t="s">
        <v>443</v>
      </c>
      <c r="D46" s="62" t="s">
        <v>444</v>
      </c>
      <c r="E46" s="63" t="s">
        <v>195</v>
      </c>
      <c r="F46" s="64" t="s">
        <v>374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5" t="s">
        <v>445</v>
      </c>
      <c r="D47" s="62" t="s">
        <v>339</v>
      </c>
      <c r="E47" s="63" t="s">
        <v>215</v>
      </c>
      <c r="F47" s="64" t="s">
        <v>374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5" t="s">
        <v>446</v>
      </c>
      <c r="D48" s="62" t="s">
        <v>447</v>
      </c>
      <c r="E48" s="63" t="s">
        <v>448</v>
      </c>
      <c r="F48" s="64" t="s">
        <v>374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5" t="s">
        <v>449</v>
      </c>
      <c r="D49" s="62" t="s">
        <v>231</v>
      </c>
      <c r="E49" s="63" t="s">
        <v>450</v>
      </c>
      <c r="F49" s="64" t="s">
        <v>374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95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G7:G8"/>
    <mergeCell ref="H7:H8"/>
    <mergeCell ref="I7:K7"/>
    <mergeCell ref="L7:L8"/>
    <mergeCell ref="M7:M8"/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97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97</v>
      </c>
      <c r="E5" s="71"/>
      <c r="F5" s="71"/>
      <c r="G5" s="71"/>
      <c r="H5" s="71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101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1" t="s">
        <v>104</v>
      </c>
      <c r="E5" s="71"/>
      <c r="F5" s="71"/>
      <c r="G5" s="71"/>
      <c r="H5" s="71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183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2023-06-06T08:06:44Z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