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4" i="78" l="1"/>
  <c r="B15" i="78"/>
  <c r="B16" i="78"/>
  <c r="B17" i="78"/>
  <c r="B18" i="78"/>
  <c r="B19" i="78"/>
  <c r="B12" i="78" l="1"/>
  <c r="B13" i="78"/>
  <c r="D22" i="78" l="1"/>
  <c r="B9" i="78"/>
  <c r="B10" i="78"/>
  <c r="B11" i="78"/>
</calcChain>
</file>

<file path=xl/sharedStrings.xml><?xml version="1.0" encoding="utf-8"?>
<sst xmlns="http://schemas.openxmlformats.org/spreadsheetml/2006/main" count="869" uniqueCount="219">
  <si>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</si>
  <si>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</si>
  <si>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</si>
  <si>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</si>
  <si>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</si>
  <si>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</si>
  <si>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</si>
  <si>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</si>
  <si>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</si>
  <si>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</si>
  <si>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</si>
  <si>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</si>
  <si>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</si>
  <si>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</si>
  <si>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</si>
  <si>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</si>
  <si>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</si>
  <si>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</si>
  <si>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</si>
  <si>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</si>
  <si>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</si>
  <si>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</si>
  <si>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</si>
  <si>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</si>
  <si>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</si>
  <si>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</si>
  <si>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</si>
  <si>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</si>
  <si>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</si>
  <si>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</si>
  <si>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</si>
  <si>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</si>
  <si>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</si>
  <si>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</si>
  <si>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</si>
  <si>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</si>
  <si>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</si>
  <si>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</si>
  <si>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</si>
  <si>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</si>
  <si>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</si>
  <si>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</si>
  <si>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</si>
  <si>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</si>
  <si>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</si>
  <si>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</si>
  <si>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</si>
  <si>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</si>
  <si>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</si>
  <si>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</si>
  <si>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</si>
  <si>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</si>
  <si>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</si>
  <si>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</si>
  <si>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</si>
  <si>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</si>
  <si>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</si>
  <si>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</si>
  <si>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</si>
  <si>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</si>
  <si>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</si>
  <si>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</si>
  <si>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</si>
  <si>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</si>
  <si>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</si>
  <si>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</si>
  <si>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</si>
  <si>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</si>
  <si>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</si>
  <si>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</si>
  <si>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</si>
  <si>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</si>
  <si>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</si>
  <si>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</si>
  <si>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</si>
  <si>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</si>
  <si>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</si>
  <si>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</si>
  <si>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</si>
  <si>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</si>
  <si>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</si>
  <si>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</si>
  <si>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</si>
  <si>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</si>
  <si>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</si>
  <si>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</si>
  <si>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</si>
  <si>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</si>
  <si>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</si>
  <si>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</si>
  <si>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</si>
  <si>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</si>
  <si>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</si>
  <si>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</si>
  <si>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</si>
  <si>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</si>
  <si>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</si>
  <si>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</si>
  <si>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</si>
  <si>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</si>
  <si>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</si>
  <si>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</si>
  <si>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</si>
  <si>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</si>
  <si>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</si>
  <si>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</si>
  <si>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</si>
  <si>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</si>
  <si>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</si>
  <si>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</si>
  <si>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</si>
  <si>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</si>
  <si>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</si>
  <si>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</si>
  <si>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</si>
  <si>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</si>
  <si>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</si>
  <si>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</si>
  <si>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</si>
  <si>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</si>
  <si>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</si>
  <si>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</si>
  <si>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</si>
  <si>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</si>
  <si>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</si>
  <si>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</si>
  <si>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</si>
  <si>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</si>
  <si>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</si>
  <si>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</si>
  <si>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</si>
  <si>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</si>
  <si>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</si>
  <si>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</si>
  <si>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</si>
  <si>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</si>
  <si>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</si>
  <si>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</si>
  <si>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</si>
  <si>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</si>
  <si>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</si>
  <si>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</si>
  <si>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</si>
  <si>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</si>
  <si>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</si>
  <si>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</si>
  <si>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</si>
  <si>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</si>
  <si>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</si>
  <si>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</si>
  <si>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</si>
  <si>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</si>
  <si>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</si>
  <si>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</si>
  <si>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</si>
  <si>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</si>
  <si>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</si>
  <si>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</si>
  <si>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</si>
  <si>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</si>
  <si>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</si>
  <si>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</si>
  <si>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</si>
  <si>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</si>
  <si>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</si>
  <si>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</si>
  <si>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</si>
  <si>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</si>
  <si>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</si>
  <si>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</si>
  <si>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</si>
  <si>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</si>
  <si>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</si>
  <si>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</si>
  <si>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</si>
  <si>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</si>
  <si>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</si>
  <si>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</si>
  <si>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</si>
  <si>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</si>
  <si>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</si>
  <si>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</si>
  <si>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</si>
  <si>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</si>
  <si>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12/06/2023</t>
  </si>
  <si>
    <t>Nguyễn Văn</t>
  </si>
  <si>
    <t>Nguyễn Xuân</t>
  </si>
  <si>
    <t>Ca 1</t>
  </si>
  <si>
    <t>Thiết kế đường ô tô 2 (DC3DB81)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</si>
  <si>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</si>
  <si>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71DCGT12001</t>
  </si>
  <si>
    <t>Bắc</t>
  </si>
  <si>
    <t>71DCCD11</t>
  </si>
  <si>
    <t>71DCGT12002</t>
  </si>
  <si>
    <t>71DCGT11010</t>
  </si>
  <si>
    <t>Bùi Quốc</t>
  </si>
  <si>
    <t>Dương</t>
  </si>
  <si>
    <t>71DCGT16002</t>
  </si>
  <si>
    <t>Đạt</t>
  </si>
  <si>
    <t>71DCGT11005</t>
  </si>
  <si>
    <t>Huy</t>
  </si>
  <si>
    <t>71DCGT16003</t>
  </si>
  <si>
    <t>Chu Quang</t>
  </si>
  <si>
    <t>Nam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</si>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</sst>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K19" sqref="K19"/>
    </sheetView>
  </sheetViews>
  <sheetFormatPr defaultColWidth="9" defaultRowHeight="12.75"/>
  <cols>
    <col min="1" max="2" width="4.28515625" customWidth="1"/>
    <col min="3" max="3" width="13.28515625" customWidth="1"/>
    <col min="4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10.7109375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183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188</v>
      </c>
      <c r="F4" s="77"/>
      <c r="G4" s="77"/>
      <c r="H4" s="77"/>
      <c r="I4" s="77"/>
      <c r="J4" s="77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78" t="s">
        <v>184</v>
      </c>
      <c r="F5" s="77"/>
      <c r="G5" s="48"/>
      <c r="H5" s="48"/>
      <c r="I5" s="48"/>
      <c r="K5" s="54" t="s">
        <v>93</v>
      </c>
      <c r="L5" s="55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1" t="s">
        <v>10</v>
      </c>
      <c r="B7" s="61" t="s">
        <v>11</v>
      </c>
      <c r="C7" s="61" t="s">
        <v>12</v>
      </c>
      <c r="D7" s="72" t="s">
        <v>13</v>
      </c>
      <c r="E7" s="73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61" t="s">
        <v>18</v>
      </c>
      <c r="M7" s="61" t="s">
        <v>19</v>
      </c>
      <c r="O7" s="38" t="s">
        <v>20</v>
      </c>
      <c r="P7" s="38"/>
      <c r="Q7" s="38"/>
    </row>
    <row r="8" spans="1:17" s="3" customFormat="1" ht="17.25" customHeight="1">
      <c r="A8" s="62"/>
      <c r="B8" s="62"/>
      <c r="C8" s="62"/>
      <c r="D8" s="74"/>
      <c r="E8" s="75"/>
      <c r="F8" s="71"/>
      <c r="G8" s="71"/>
      <c r="H8" s="71"/>
      <c r="I8" s="10" t="s">
        <v>21</v>
      </c>
      <c r="J8" s="10" t="s">
        <v>22</v>
      </c>
      <c r="K8" s="10" t="s">
        <v>23</v>
      </c>
      <c r="L8" s="62"/>
      <c r="M8" s="62"/>
    </row>
    <row r="9" spans="1:17" s="4" customFormat="1" ht="18.95" customHeight="1">
      <c r="A9" s="18">
        <v>1</v>
      </c>
      <c r="B9" s="12">
        <f t="shared" ref="B9:B11" si="0">A9</f>
        <v>1</v>
      </c>
      <c r="C9" s="82" t="s">
        <v>190</v>
      </c>
      <c r="D9" s="79" t="s">
        <v>185</v>
      </c>
      <c r="E9" s="80" t="s">
        <v>191</v>
      </c>
      <c r="F9" s="81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82" t="s">
        <v>193</v>
      </c>
      <c r="D10" s="79" t="s">
        <v>186</v>
      </c>
      <c r="E10" s="80" t="s">
        <v>191</v>
      </c>
      <c r="F10" s="81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82" t="s">
        <v>194</v>
      </c>
      <c r="D11" s="79" t="s">
        <v>195</v>
      </c>
      <c r="E11" s="80" t="s">
        <v>196</v>
      </c>
      <c r="F11" s="81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19" si="1">A12</f>
        <v>4</v>
      </c>
      <c r="C12" s="82" t="s">
        <v>197</v>
      </c>
      <c r="D12" s="79" t="s">
        <v>185</v>
      </c>
      <c r="E12" s="80" t="s">
        <v>198</v>
      </c>
      <c r="F12" s="81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82" t="s">
        <v>199</v>
      </c>
      <c r="D13" s="79" t="s">
        <v>185</v>
      </c>
      <c r="E13" s="80" t="s">
        <v>200</v>
      </c>
      <c r="F13" s="81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82" t="s">
        <v>201</v>
      </c>
      <c r="D14" s="79" t="s">
        <v>202</v>
      </c>
      <c r="E14" s="80" t="s">
        <v>203</v>
      </c>
      <c r="F14" s="81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18">
        <v>7</v>
      </c>
      <c r="B15" s="12">
        <f t="shared" si="1"/>
        <v>7</v>
      </c>
      <c r="C15" s="82" t="s">
        <v>204</v>
      </c>
      <c r="D15" s="79" t="s">
        <v>205</v>
      </c>
      <c r="E15" s="80" t="s">
        <v>206</v>
      </c>
      <c r="F15" s="81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8.95" customHeight="1">
      <c r="A16" s="18">
        <v>8</v>
      </c>
      <c r="B16" s="12">
        <f t="shared" si="1"/>
        <v>8</v>
      </c>
      <c r="C16" s="82" t="s">
        <v>207</v>
      </c>
      <c r="D16" s="79" t="s">
        <v>208</v>
      </c>
      <c r="E16" s="80" t="s">
        <v>209</v>
      </c>
      <c r="F16" s="81" t="s">
        <v>192</v>
      </c>
      <c r="G16" s="23"/>
      <c r="H16" s="24"/>
      <c r="I16" s="24"/>
      <c r="J16" s="24"/>
      <c r="K16" s="24"/>
      <c r="L16" s="24"/>
      <c r="M16" s="45"/>
    </row>
    <row r="17" spans="1:15" s="4" customFormat="1" ht="18.95" customHeight="1">
      <c r="A17" s="18">
        <v>9</v>
      </c>
      <c r="B17" s="12">
        <f t="shared" ref="B17:B19" si="2">A17</f>
        <v>9</v>
      </c>
      <c r="C17" s="82" t="s">
        <v>210</v>
      </c>
      <c r="D17" s="79" t="s">
        <v>211</v>
      </c>
      <c r="E17" s="80" t="s">
        <v>212</v>
      </c>
      <c r="F17" s="81" t="s">
        <v>192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2"/>
        <v>10</v>
      </c>
      <c r="C18" s="82" t="s">
        <v>213</v>
      </c>
      <c r="D18" s="79" t="s">
        <v>214</v>
      </c>
      <c r="E18" s="80" t="s">
        <v>215</v>
      </c>
      <c r="F18" s="81" t="s">
        <v>192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2"/>
        <v>11</v>
      </c>
      <c r="C19" s="82" t="s">
        <v>216</v>
      </c>
      <c r="D19" s="79" t="s">
        <v>217</v>
      </c>
      <c r="E19" s="80" t="s">
        <v>218</v>
      </c>
      <c r="F19" s="81" t="s">
        <v>192</v>
      </c>
      <c r="G19" s="23"/>
      <c r="H19" s="24"/>
      <c r="I19" s="24"/>
      <c r="J19" s="24"/>
      <c r="K19" s="24"/>
      <c r="L19" s="24"/>
      <c r="M19" s="45"/>
    </row>
    <row r="20" spans="1:15" s="4" customFormat="1" ht="18.9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76" t="s">
        <v>94</v>
      </c>
      <c r="B22" s="76"/>
      <c r="C22" s="76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96</v>
      </c>
      <c r="E5" s="66"/>
      <c r="F5" s="66"/>
      <c r="G5" s="66"/>
      <c r="H5" s="6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96</v>
      </c>
      <c r="E5" s="66"/>
      <c r="F5" s="66"/>
      <c r="G5" s="66"/>
      <c r="H5" s="6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100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6" t="s">
        <v>103</v>
      </c>
      <c r="E5" s="66"/>
      <c r="F5" s="66"/>
      <c r="G5" s="66"/>
      <c r="H5" s="6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0" t="s">
        <v>182</v>
      </c>
      <c r="B49" s="60"/>
      <c r="C49" s="60"/>
      <c r="D49" s="6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2023-06-06T01:26:51Z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