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" sheetId="78" r:id="rId5"/>
    <sheet name="71DCT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'71DCTT11'!$7:$8</definedName>
    <definedName name="_xlnm.Print_Titles" localSheetId="5">'71DCTT12'!$7:$8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30" i="81" l="1"/>
  <c r="B28" i="81"/>
  <c r="B27" i="81"/>
  <c r="B26" i="81"/>
  <c r="B25" i="81"/>
  <c r="B24" i="81"/>
  <c r="B23" i="81"/>
  <c r="B22" i="81"/>
  <c r="B21" i="81"/>
  <c r="B20" i="81"/>
  <c r="B19" i="81"/>
  <c r="B18" i="81"/>
  <c r="B17" i="81"/>
  <c r="B16" i="81"/>
  <c r="B15" i="81"/>
  <c r="B14" i="81"/>
  <c r="B13" i="81"/>
  <c r="B12" i="81"/>
  <c r="B11" i="81"/>
  <c r="B10" i="81"/>
  <c r="B9" i="81"/>
  <c r="D30" i="78" l="1"/>
  <c r="B28" i="78"/>
  <c r="B9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</calcChain>
</file>

<file path=xl/sharedStrings.xml><?xml version="1.0" encoding="utf-8"?>
<sst xmlns="http://schemas.openxmlformats.org/spreadsheetml/2006/main" count="1018" uniqueCount="301">
  <si>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</si>
  <si>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</si>
  <si>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</si>
  <si>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</si>
  <si>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</si>
  <si>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</si>
  <si>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</si>
  <si>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</si>
  <si>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</si>
  <si>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</si>
  <si>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</si>
  <si>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</si>
  <si>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</si>
  <si>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</si>
  <si>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</si>
  <si>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</si>
  <si>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</si>
  <si>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</si>
  <si>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</si>
  <si>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</si>
  <si>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</si>
  <si>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</si>
  <si>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</si>
  <si>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</si>
  <si>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</si>
  <si>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</si>
  <si>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</si>
  <si>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</si>
  <si>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</si>
  <si>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</si>
  <si>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</si>
  <si>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</si>
  <si>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</si>
  <si>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</si>
  <si>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</si>
  <si>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</si>
  <si>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</si>
  <si>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</si>
  <si>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</si>
  <si>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</si>
  <si>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</si>
  <si>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</si>
  <si>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</si>
  <si>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</si>
  <si>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</si>
  <si>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</si>
  <si>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</si>
  <si>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</si>
  <si>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</si>
  <si>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</si>
  <si>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</si>
  <si>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</si>
  <si>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</si>
  <si>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</si>
  <si>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</si>
  <si>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</si>
  <si>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</si>
  <si>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</si>
  <si>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</si>
  <si>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</si>
  <si>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</si>
  <si>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</si>
  <si>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</si>
  <si>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</si>
  <si>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</si>
  <si>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</si>
  <si>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</si>
  <si>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</si>
  <si>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</si>
  <si>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</si>
  <si>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</si>
  <si>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</si>
  <si>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</si>
  <si>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</si>
  <si>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</si>
  <si>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</si>
  <si>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</si>
  <si>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</si>
  <si>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</si>
  <si>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</si>
  <si>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</si>
  <si>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</si>
  <si>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</si>
  <si>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</si>
  <si>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</si>
  <si>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</si>
  <si>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</si>
  <si>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</si>
  <si>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</si>
  <si>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</si>
  <si>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</si>
  <si>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</si>
  <si>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</si>
  <si>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</si>
  <si>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71DCTT11</t>
  </si>
  <si>
    <t>71DCTT16006</t>
  </si>
  <si>
    <t>Hoàng Văn</t>
  </si>
  <si>
    <t>Bắc</t>
  </si>
  <si>
    <t>71DCTT12008</t>
  </si>
  <si>
    <t>Trần Viết Anh</t>
  </si>
  <si>
    <t>Chung</t>
  </si>
  <si>
    <t>71DCTT11018</t>
  </si>
  <si>
    <t>Tạ Đình</t>
  </si>
  <si>
    <t>Công</t>
  </si>
  <si>
    <t>71DCOT16003</t>
  </si>
  <si>
    <t>Trương Trọng</t>
  </si>
  <si>
    <t>Duy</t>
  </si>
  <si>
    <t>71DCTT11210</t>
  </si>
  <si>
    <t>Bùi Văn</t>
  </si>
  <si>
    <t>Dưởm</t>
  </si>
  <si>
    <t>71DCTT12025</t>
  </si>
  <si>
    <t>Nguyễn Văn</t>
  </si>
  <si>
    <t>Đồng</t>
  </si>
  <si>
    <t>71DCTT11004</t>
  </si>
  <si>
    <t>Nguyễn Hữu</t>
  </si>
  <si>
    <t>Đức</t>
  </si>
  <si>
    <t>71DCTT11024</t>
  </si>
  <si>
    <t>Tô Duy</t>
  </si>
  <si>
    <t>71DCTT12033</t>
  </si>
  <si>
    <t>Nguyễn Đức Anh</t>
  </si>
  <si>
    <t>Hào</t>
  </si>
  <si>
    <t>71DCTT11015</t>
  </si>
  <si>
    <t>Lê Trung</t>
  </si>
  <si>
    <t>Hiếu</t>
  </si>
  <si>
    <t>71DCTT11023</t>
  </si>
  <si>
    <t>Nguyễn Quốc</t>
  </si>
  <si>
    <t>Huy</t>
  </si>
  <si>
    <t>71DCTT16601</t>
  </si>
  <si>
    <t>Nguyễn Tiến</t>
  </si>
  <si>
    <t>Hữu</t>
  </si>
  <si>
    <t>71DCTT16602</t>
  </si>
  <si>
    <t>Phan Văn</t>
  </si>
  <si>
    <t>Khải</t>
  </si>
  <si>
    <t>71DCTT12049</t>
  </si>
  <si>
    <t>Nguyễn Thị Thùy</t>
  </si>
  <si>
    <t>Linh</t>
  </si>
  <si>
    <t>71DCTT12051</t>
  </si>
  <si>
    <t>Phạm Trần Đức</t>
  </si>
  <si>
    <t>Lương</t>
  </si>
  <si>
    <t>71DCTT12060</t>
  </si>
  <si>
    <t>Nguyễn Thọ</t>
  </si>
  <si>
    <t>Phong</t>
  </si>
  <si>
    <t>71DCTT16013</t>
  </si>
  <si>
    <t>Văn Đăng</t>
  </si>
  <si>
    <t>Tài</t>
  </si>
  <si>
    <t>71DCTT16001</t>
  </si>
  <si>
    <t>Nguyễn Hồng</t>
  </si>
  <si>
    <t>Tâm</t>
  </si>
  <si>
    <t>71DCTT12081</t>
  </si>
  <si>
    <t>Nguyễn Thị</t>
  </si>
  <si>
    <t>Thủy</t>
  </si>
  <si>
    <t>71DCOT16005</t>
  </si>
  <si>
    <t>Yên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</si>
  <si>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</si>
  <si>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</si>
  <si>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</si>
  <si>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</si>
  <si>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</si>
  <si>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</si>
  <si>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</si>
  <si>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</si>
  <si>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</si>
  <si>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</si>
  <si>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</si>
  <si>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</si>
  <si>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</si>
  <si>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</si>
  <si>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</si>
  <si>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</si>
  <si>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</si>
  <si>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</si>
  <si>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</si>
  <si>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</si>
  <si>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</si>
  <si>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</si>
  <si>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</si>
  <si>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</si>
  <si>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</si>
  <si>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</si>
  <si>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</si>
  <si>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</si>
  <si>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</si>
  <si>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</si>
  <si>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</si>
  <si>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</si>
  <si>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</si>
  <si>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</si>
  <si>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</si>
  <si>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</si>
  <si>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</si>
  <si>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</si>
  <si>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</si>
  <si>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</si>
  <si>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</si>
  <si>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</si>
  <si>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</si>
  <si>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</si>
  <si>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</si>
  <si>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</si>
  <si>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</si>
  <si>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</si>
  <si>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</si>
  <si>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</si>
  <si>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</si>
  <si>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</si>
  <si>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</si>
  <si>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</si>
  <si>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</si>
  <si>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</si>
  <si>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</si>
  <si>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</si>
  <si>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</si>
  <si>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</si>
  <si>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</si>
  <si>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</si>
  <si>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</si>
  <si>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</si>
  <si>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</si>
  <si>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</si>
  <si>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</si>
  <si>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</si>
  <si>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</si>
  <si>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</si>
  <si>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</si>
  <si>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</si>
  <si>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</si>
  <si>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</si>
  <si>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</si>
  <si>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</si>
  <si>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</si>
  <si>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</si>
  <si>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</si>
  <si>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</si>
  <si>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</si>
  <si>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</si>
  <si>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</si>
  <si>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</si>
  <si>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</si>
  <si>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</si>
  <si>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</si>
  <si>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</si>
  <si>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</si>
  <si>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</si>
  <si>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Sáng</t>
  </si>
  <si>
    <t>Cơ sở dữ liệu phân tán - DC3HT47</t>
  </si>
  <si>
    <t>12/12/2022</t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</si>
  <si>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</si>
  <si>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t>71DCTT11017</t>
  </si>
  <si>
    <t>Nguyễn Thế</t>
  </si>
  <si>
    <t>Anh</t>
  </si>
  <si>
    <t>71DCTT12</t>
  </si>
  <si>
    <t>71DCTT16010</t>
  </si>
  <si>
    <t>Phan Tuấn</t>
  </si>
  <si>
    <t>71DCTT12006</t>
  </si>
  <si>
    <t>Trần Xuân</t>
  </si>
  <si>
    <t>Bình</t>
  </si>
  <si>
    <t>71DCTT11025</t>
  </si>
  <si>
    <t>Nguyễn Duy</t>
  </si>
  <si>
    <t>Cường</t>
  </si>
  <si>
    <t>71DCTT11012</t>
  </si>
  <si>
    <t>Nguyễn Anh</t>
  </si>
  <si>
    <t>Đào</t>
  </si>
  <si>
    <t>71DCTT11134</t>
  </si>
  <si>
    <t>Phạm Quí Thanh</t>
  </si>
  <si>
    <t>Điền</t>
  </si>
  <si>
    <t>71DCTT12031</t>
  </si>
  <si>
    <t>Hoàng Ngọc</t>
  </si>
  <si>
    <t>Hải</t>
  </si>
  <si>
    <t>71DCTT16007</t>
  </si>
  <si>
    <t>Hà Khắc Minh</t>
  </si>
  <si>
    <t>71DCTT16005</t>
  </si>
  <si>
    <t>Nguyễn Minh</t>
  </si>
  <si>
    <t>Hoàng</t>
  </si>
  <si>
    <t>71DCTT11020</t>
  </si>
  <si>
    <t>Hạ Mạnh</t>
  </si>
  <si>
    <t>71DCTT12039</t>
  </si>
  <si>
    <t>71DCTT12043</t>
  </si>
  <si>
    <t>Lục Mạnh</t>
  </si>
  <si>
    <t>Hưng</t>
  </si>
  <si>
    <t>71DCTT12045</t>
  </si>
  <si>
    <t>Bùi Hữu</t>
  </si>
  <si>
    <t>Khắc</t>
  </si>
  <si>
    <t>71DCTT11001</t>
  </si>
  <si>
    <t>Phạm Việt</t>
  </si>
  <si>
    <t>Nam</t>
  </si>
  <si>
    <t>71DCTT16002</t>
  </si>
  <si>
    <t>Nguyễn Mạnh</t>
  </si>
  <si>
    <t>Quân</t>
  </si>
  <si>
    <t>71DCTT12069</t>
  </si>
  <si>
    <t>Nguyễn Đức</t>
  </si>
  <si>
    <t>71DCTT11005</t>
  </si>
  <si>
    <t>Thanh</t>
  </si>
  <si>
    <t>71DCTT12077</t>
  </si>
  <si>
    <t>Nguyễn Xuân</t>
  </si>
  <si>
    <t>Thắng</t>
  </si>
  <si>
    <t>71DCTT11928</t>
  </si>
  <si>
    <t>Nguyễn Doanh</t>
  </si>
  <si>
    <t>Thu</t>
  </si>
  <si>
    <t>71DCTT16003</t>
  </si>
  <si>
    <t>Lưu Minh</t>
  </si>
  <si>
    <t>Tú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</si>
</sst>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5" xfId="0" applyNumberFormat="1" applyFont="1" applyFill="1" applyBorder="1" applyAlignment="1" applyProtection="1"/>
    <xf numFmtId="49" fontId="15" fillId="0" borderId="23" xfId="0" applyNumberFormat="1" applyFont="1" applyFill="1" applyBorder="1" applyAlignment="1" applyProtection="1"/>
    <xf numFmtId="49" fontId="15" fillId="0" borderId="24" xfId="0" applyNumberFormat="1" applyFont="1" applyFill="1" applyBorder="1" applyAlignment="1" applyProtection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</v>
      </c>
      <c r="E5" s="68"/>
      <c r="F5" s="68"/>
      <c r="G5" s="68"/>
      <c r="H5" s="6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9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60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60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60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60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60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60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60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60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60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60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60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60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60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60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60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60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60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60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60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60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60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60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60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60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1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83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86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88</v>
      </c>
      <c r="E5" s="68"/>
      <c r="F5" s="68"/>
      <c r="G5" s="68"/>
      <c r="H5" s="6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view="pageLayout" zoomScale="115" zoomScaleNormal="100" zoomScalePageLayoutView="115" workbookViewId="0">
      <selection activeCell="B5" sqref="B5"/>
    </sheetView>
  </sheetViews>
  <sheetFormatPr defaultColWidth="9" defaultRowHeight="12.75"/>
  <cols>
    <col min="1" max="2" width="4.28515625" customWidth="1"/>
    <col min="3" max="3" width="13.140625" customWidth="1"/>
    <col min="4" max="4" width="16.28515625" customWidth="1"/>
    <col min="5" max="5" width="7.5703125" customWidth="1"/>
    <col min="6" max="6" width="10.7109375" customWidth="1"/>
    <col min="7" max="7" width="6.425781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242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7" t="s">
        <v>244</v>
      </c>
      <c r="F4" s="77"/>
      <c r="G4" s="77"/>
      <c r="H4" s="77"/>
      <c r="I4" s="77"/>
      <c r="J4" s="77"/>
      <c r="K4" s="56" t="s">
        <v>91</v>
      </c>
      <c r="L4" s="8"/>
      <c r="M4" s="8"/>
    </row>
    <row r="5" spans="1:17" s="2" customFormat="1" ht="15">
      <c r="B5" s="2" t="s">
        <v>246</v>
      </c>
      <c r="D5" s="47" t="s">
        <v>92</v>
      </c>
      <c r="E5" s="78" t="s">
        <v>245</v>
      </c>
      <c r="F5" s="77"/>
      <c r="G5" s="48"/>
      <c r="H5" s="48"/>
      <c r="I5" s="48"/>
      <c r="K5" s="57" t="s">
        <v>93</v>
      </c>
      <c r="L5" s="58" t="s">
        <v>243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79" t="s">
        <v>13</v>
      </c>
      <c r="E7" s="80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1"/>
      <c r="E8" s="82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18.95" customHeight="1">
      <c r="A9" s="18">
        <v>1</v>
      </c>
      <c r="B9" s="12">
        <f t="shared" ref="B9:B27" si="0">A9</f>
        <v>1</v>
      </c>
      <c r="C9" s="49" t="s">
        <v>95</v>
      </c>
      <c r="D9" s="50" t="s">
        <v>96</v>
      </c>
      <c r="E9" s="51" t="s">
        <v>97</v>
      </c>
      <c r="F9" s="22" t="s">
        <v>94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49" t="s">
        <v>98</v>
      </c>
      <c r="D10" s="50" t="s">
        <v>99</v>
      </c>
      <c r="E10" s="51" t="s">
        <v>100</v>
      </c>
      <c r="F10" s="22" t="s">
        <v>94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49" t="s">
        <v>101</v>
      </c>
      <c r="D11" s="50" t="s">
        <v>102</v>
      </c>
      <c r="E11" s="51" t="s">
        <v>103</v>
      </c>
      <c r="F11" s="22" t="s">
        <v>94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49" t="s">
        <v>104</v>
      </c>
      <c r="D12" s="50" t="s">
        <v>105</v>
      </c>
      <c r="E12" s="51" t="s">
        <v>106</v>
      </c>
      <c r="F12" s="22" t="s">
        <v>94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49" t="s">
        <v>107</v>
      </c>
      <c r="D13" s="50" t="s">
        <v>108</v>
      </c>
      <c r="E13" s="51" t="s">
        <v>109</v>
      </c>
      <c r="F13" s="22" t="s">
        <v>94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49" t="s">
        <v>110</v>
      </c>
      <c r="D14" s="50" t="s">
        <v>111</v>
      </c>
      <c r="E14" s="51" t="s">
        <v>112</v>
      </c>
      <c r="F14" s="22" t="s">
        <v>94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49" t="s">
        <v>113</v>
      </c>
      <c r="D15" s="50" t="s">
        <v>114</v>
      </c>
      <c r="E15" s="51" t="s">
        <v>115</v>
      </c>
      <c r="F15" s="22" t="s">
        <v>94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49" t="s">
        <v>116</v>
      </c>
      <c r="D16" s="50" t="s">
        <v>117</v>
      </c>
      <c r="E16" s="51" t="s">
        <v>115</v>
      </c>
      <c r="F16" s="22" t="s">
        <v>94</v>
      </c>
      <c r="G16" s="23"/>
      <c r="H16" s="24"/>
      <c r="I16" s="24"/>
      <c r="J16" s="24"/>
      <c r="K16" s="24"/>
      <c r="L16" s="24"/>
      <c r="M16" s="24"/>
    </row>
    <row r="17" spans="1:15" s="4" customFormat="1" ht="18.95" customHeight="1">
      <c r="A17" s="18">
        <v>9</v>
      </c>
      <c r="B17" s="12">
        <f t="shared" si="0"/>
        <v>9</v>
      </c>
      <c r="C17" s="49" t="s">
        <v>118</v>
      </c>
      <c r="D17" s="50" t="s">
        <v>119</v>
      </c>
      <c r="E17" s="51" t="s">
        <v>120</v>
      </c>
      <c r="F17" s="22" t="s">
        <v>94</v>
      </c>
      <c r="G17" s="23"/>
      <c r="H17" s="24"/>
      <c r="I17" s="24"/>
      <c r="J17" s="24"/>
      <c r="K17" s="24"/>
      <c r="L17" s="24"/>
      <c r="M17" s="24"/>
    </row>
    <row r="18" spans="1:15" s="4" customFormat="1" ht="18.95" customHeight="1">
      <c r="A18" s="18">
        <v>10</v>
      </c>
      <c r="B18" s="12">
        <f t="shared" si="0"/>
        <v>10</v>
      </c>
      <c r="C18" s="49" t="s">
        <v>121</v>
      </c>
      <c r="D18" s="50" t="s">
        <v>122</v>
      </c>
      <c r="E18" s="51" t="s">
        <v>123</v>
      </c>
      <c r="F18" s="22" t="s">
        <v>94</v>
      </c>
      <c r="G18" s="23"/>
      <c r="H18" s="24"/>
      <c r="I18" s="24"/>
      <c r="J18" s="24"/>
      <c r="K18" s="24"/>
      <c r="L18" s="24"/>
      <c r="M18" s="24"/>
    </row>
    <row r="19" spans="1:15" s="4" customFormat="1" ht="18.95" customHeight="1">
      <c r="A19" s="18">
        <v>11</v>
      </c>
      <c r="B19" s="12">
        <f t="shared" si="0"/>
        <v>11</v>
      </c>
      <c r="C19" s="49" t="s">
        <v>124</v>
      </c>
      <c r="D19" s="50" t="s">
        <v>125</v>
      </c>
      <c r="E19" s="51" t="s">
        <v>126</v>
      </c>
      <c r="F19" s="22" t="s">
        <v>94</v>
      </c>
      <c r="G19" s="23"/>
      <c r="H19" s="24"/>
      <c r="I19" s="24"/>
      <c r="J19" s="24"/>
      <c r="K19" s="24"/>
      <c r="L19" s="24"/>
      <c r="M19" s="24"/>
    </row>
    <row r="20" spans="1:15" s="4" customFormat="1" ht="18.95" customHeight="1">
      <c r="A20" s="18">
        <v>12</v>
      </c>
      <c r="B20" s="12">
        <f t="shared" si="0"/>
        <v>12</v>
      </c>
      <c r="C20" s="49" t="s">
        <v>127</v>
      </c>
      <c r="D20" s="50" t="s">
        <v>128</v>
      </c>
      <c r="E20" s="51" t="s">
        <v>129</v>
      </c>
      <c r="F20" s="22" t="s">
        <v>94</v>
      </c>
      <c r="G20" s="23"/>
      <c r="H20" s="24"/>
      <c r="I20" s="24"/>
      <c r="J20" s="24"/>
      <c r="K20" s="24"/>
      <c r="L20" s="24"/>
      <c r="M20" s="24"/>
    </row>
    <row r="21" spans="1:15" s="4" customFormat="1" ht="18.95" customHeight="1">
      <c r="A21" s="18">
        <v>13</v>
      </c>
      <c r="B21" s="12">
        <f t="shared" si="0"/>
        <v>13</v>
      </c>
      <c r="C21" s="49" t="s">
        <v>130</v>
      </c>
      <c r="D21" s="50" t="s">
        <v>131</v>
      </c>
      <c r="E21" s="51" t="s">
        <v>132</v>
      </c>
      <c r="F21" s="22" t="s">
        <v>94</v>
      </c>
      <c r="G21" s="23"/>
      <c r="H21" s="24"/>
      <c r="I21" s="24"/>
      <c r="J21" s="24"/>
      <c r="K21" s="24"/>
      <c r="L21" s="24"/>
      <c r="M21" s="24"/>
    </row>
    <row r="22" spans="1:15" s="4" customFormat="1" ht="18.95" customHeight="1">
      <c r="A22" s="18">
        <v>14</v>
      </c>
      <c r="B22" s="12">
        <f t="shared" si="0"/>
        <v>14</v>
      </c>
      <c r="C22" s="49" t="s">
        <v>133</v>
      </c>
      <c r="D22" s="50" t="s">
        <v>134</v>
      </c>
      <c r="E22" s="51" t="s">
        <v>135</v>
      </c>
      <c r="F22" s="22" t="s">
        <v>94</v>
      </c>
      <c r="G22" s="23"/>
      <c r="H22" s="24"/>
      <c r="I22" s="24"/>
      <c r="J22" s="24"/>
      <c r="K22" s="24"/>
      <c r="L22" s="24"/>
      <c r="M22" s="24"/>
    </row>
    <row r="23" spans="1:15" s="4" customFormat="1" ht="18.95" customHeight="1">
      <c r="A23" s="18">
        <v>15</v>
      </c>
      <c r="B23" s="12">
        <f t="shared" si="0"/>
        <v>15</v>
      </c>
      <c r="C23" s="49" t="s">
        <v>136</v>
      </c>
      <c r="D23" s="50" t="s">
        <v>137</v>
      </c>
      <c r="E23" s="51" t="s">
        <v>138</v>
      </c>
      <c r="F23" s="22" t="s">
        <v>94</v>
      </c>
      <c r="G23" s="23"/>
      <c r="H23" s="24"/>
      <c r="I23" s="24"/>
      <c r="J23" s="24"/>
      <c r="K23" s="24"/>
      <c r="L23" s="24"/>
      <c r="M23" s="45"/>
    </row>
    <row r="24" spans="1:15" s="4" customFormat="1" ht="18.95" customHeight="1">
      <c r="A24" s="18">
        <v>16</v>
      </c>
      <c r="B24" s="12">
        <f t="shared" si="0"/>
        <v>16</v>
      </c>
      <c r="C24" s="49" t="s">
        <v>139</v>
      </c>
      <c r="D24" s="50" t="s">
        <v>140</v>
      </c>
      <c r="E24" s="51" t="s">
        <v>141</v>
      </c>
      <c r="F24" s="22" t="s">
        <v>94</v>
      </c>
      <c r="G24" s="23"/>
      <c r="H24" s="24"/>
      <c r="I24" s="24"/>
      <c r="J24" s="24"/>
      <c r="K24" s="24"/>
      <c r="L24" s="24"/>
      <c r="M24" s="24"/>
    </row>
    <row r="25" spans="1:15" s="4" customFormat="1" ht="18.95" customHeight="1">
      <c r="A25" s="18">
        <v>17</v>
      </c>
      <c r="B25" s="12">
        <f t="shared" si="0"/>
        <v>17</v>
      </c>
      <c r="C25" s="49" t="s">
        <v>142</v>
      </c>
      <c r="D25" s="50" t="s">
        <v>143</v>
      </c>
      <c r="E25" s="51" t="s">
        <v>144</v>
      </c>
      <c r="F25" s="22" t="s">
        <v>94</v>
      </c>
      <c r="G25" s="23"/>
      <c r="H25" s="24"/>
      <c r="I25" s="24"/>
      <c r="J25" s="24"/>
      <c r="K25" s="24"/>
      <c r="L25" s="24"/>
      <c r="M25" s="24"/>
    </row>
    <row r="26" spans="1:15" s="4" customFormat="1" ht="18.95" customHeight="1">
      <c r="A26" s="18">
        <v>18</v>
      </c>
      <c r="B26" s="12">
        <f t="shared" si="0"/>
        <v>18</v>
      </c>
      <c r="C26" s="49" t="s">
        <v>145</v>
      </c>
      <c r="D26" s="50" t="s">
        <v>146</v>
      </c>
      <c r="E26" s="51" t="s">
        <v>147</v>
      </c>
      <c r="F26" s="22" t="s">
        <v>94</v>
      </c>
      <c r="G26" s="23"/>
      <c r="H26" s="24"/>
      <c r="I26" s="24"/>
      <c r="J26" s="24"/>
      <c r="K26" s="24"/>
      <c r="L26" s="24"/>
      <c r="M26" s="24"/>
    </row>
    <row r="27" spans="1:15" s="4" customFormat="1" ht="18.95" customHeight="1">
      <c r="A27" s="18">
        <v>19</v>
      </c>
      <c r="B27" s="12">
        <f t="shared" si="0"/>
        <v>19</v>
      </c>
      <c r="C27" s="49" t="s">
        <v>148</v>
      </c>
      <c r="D27" s="50" t="s">
        <v>149</v>
      </c>
      <c r="E27" s="51" t="s">
        <v>150</v>
      </c>
      <c r="F27" s="22" t="s">
        <v>94</v>
      </c>
      <c r="G27" s="23"/>
      <c r="H27" s="24"/>
      <c r="I27" s="24"/>
      <c r="J27" s="24"/>
      <c r="K27" s="24"/>
      <c r="L27" s="24"/>
      <c r="M27" s="24"/>
    </row>
    <row r="28" spans="1:15" s="4" customFormat="1" ht="18.95" customHeight="1">
      <c r="A28" s="62">
        <v>20</v>
      </c>
      <c r="B28" s="26">
        <f>A28</f>
        <v>20</v>
      </c>
      <c r="C28" s="52" t="s">
        <v>151</v>
      </c>
      <c r="D28" s="53" t="s">
        <v>111</v>
      </c>
      <c r="E28" s="54" t="s">
        <v>152</v>
      </c>
      <c r="F28" s="29" t="s">
        <v>94</v>
      </c>
      <c r="G28" s="30"/>
      <c r="H28" s="31"/>
      <c r="I28" s="31"/>
      <c r="J28" s="31"/>
      <c r="K28" s="31"/>
      <c r="L28" s="31"/>
      <c r="M28" s="31"/>
      <c r="O28" s="39"/>
    </row>
    <row r="29" spans="1:15" s="5" customFormat="1" ht="12" customHeight="1"/>
    <row r="30" spans="1:15" ht="15">
      <c r="A30" s="83" t="s">
        <v>153</v>
      </c>
      <c r="B30" s="83"/>
      <c r="C30" s="83"/>
      <c r="D30" s="55" t="str">
        <f>COUNT(A9:A28)&amp;" sinh viên"</f>
        <v>20 sinh viên</v>
      </c>
      <c r="E30" s="55"/>
      <c r="F30" s="33" t="s">
        <v>77</v>
      </c>
      <c r="G30" s="4"/>
      <c r="H30" s="4"/>
      <c r="I30" s="34" t="s">
        <v>78</v>
      </c>
      <c r="J30" s="4"/>
    </row>
    <row r="31" spans="1:15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5" ht="15">
      <c r="A32" s="35"/>
      <c r="B32" s="4" t="s">
        <v>79</v>
      </c>
      <c r="C32" s="4"/>
      <c r="D32" s="4"/>
      <c r="E32" s="4"/>
      <c r="F32" s="4" t="s">
        <v>80</v>
      </c>
      <c r="G32" s="36"/>
      <c r="H32" s="35"/>
      <c r="I32" s="37"/>
      <c r="J32" s="4" t="s">
        <v>81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view="pageLayout" zoomScale="115" zoomScaleNormal="100" zoomScalePageLayoutView="115" workbookViewId="0">
      <selection activeCell="I23" sqref="I23"/>
    </sheetView>
  </sheetViews>
  <sheetFormatPr defaultColWidth="9" defaultRowHeight="12.75"/>
  <cols>
    <col min="1" max="2" width="4.28515625" customWidth="1"/>
    <col min="3" max="3" width="13.140625" customWidth="1"/>
    <col min="4" max="4" width="16.28515625" customWidth="1"/>
    <col min="5" max="5" width="7.5703125" customWidth="1"/>
    <col min="6" max="6" width="10.7109375" customWidth="1"/>
    <col min="7" max="7" width="6.425781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5" t="s">
        <v>242</v>
      </c>
      <c r="G1" s="65"/>
      <c r="H1" s="65"/>
      <c r="I1" s="65"/>
      <c r="J1" s="65"/>
      <c r="K1" s="65"/>
      <c r="L1" s="65"/>
      <c r="M1" s="65"/>
    </row>
    <row r="2" spans="1:17" s="1" customFormat="1" ht="14.25" customHeight="1">
      <c r="A2" s="66" t="s">
        <v>2</v>
      </c>
      <c r="B2" s="66"/>
      <c r="C2" s="66"/>
      <c r="D2" s="66"/>
      <c r="E2" s="66"/>
      <c r="F2" s="65" t="s">
        <v>89</v>
      </c>
      <c r="G2" s="65"/>
      <c r="H2" s="65"/>
      <c r="I2" s="65"/>
      <c r="J2" s="65"/>
      <c r="K2" s="65"/>
      <c r="L2" s="65"/>
      <c r="M2" s="65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7" t="s">
        <v>244</v>
      </c>
      <c r="F4" s="77"/>
      <c r="G4" s="77"/>
      <c r="H4" s="77"/>
      <c r="I4" s="77"/>
      <c r="J4" s="77"/>
      <c r="K4" s="56" t="s">
        <v>91</v>
      </c>
      <c r="L4" s="8"/>
      <c r="M4" s="8"/>
    </row>
    <row r="5" spans="1:17" s="2" customFormat="1" ht="15">
      <c r="B5" s="2" t="s">
        <v>246</v>
      </c>
      <c r="D5" s="47" t="s">
        <v>92</v>
      </c>
      <c r="E5" s="78" t="s">
        <v>245</v>
      </c>
      <c r="F5" s="77"/>
      <c r="G5" s="48"/>
      <c r="H5" s="48"/>
      <c r="I5" s="48"/>
      <c r="K5" s="57" t="s">
        <v>93</v>
      </c>
      <c r="L5" s="58" t="s">
        <v>243</v>
      </c>
      <c r="M5" s="64"/>
    </row>
    <row r="6" spans="1:17" s="2" customFormat="1" ht="9" customHeight="1">
      <c r="E6" s="64"/>
      <c r="F6" s="64"/>
      <c r="G6" s="64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79" t="s">
        <v>13</v>
      </c>
      <c r="E7" s="80"/>
      <c r="F7" s="72" t="s">
        <v>14</v>
      </c>
      <c r="G7" s="72" t="s">
        <v>15</v>
      </c>
      <c r="H7" s="72" t="s">
        <v>16</v>
      </c>
      <c r="I7" s="69" t="s">
        <v>17</v>
      </c>
      <c r="J7" s="70"/>
      <c r="K7" s="71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81"/>
      <c r="E8" s="82"/>
      <c r="F8" s="73"/>
      <c r="G8" s="73"/>
      <c r="H8" s="73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18.95" customHeight="1">
      <c r="A9" s="18">
        <v>1</v>
      </c>
      <c r="B9" s="12">
        <f t="shared" ref="B9:B27" si="0">A9</f>
        <v>1</v>
      </c>
      <c r="C9" s="49" t="s">
        <v>247</v>
      </c>
      <c r="D9" s="50" t="s">
        <v>248</v>
      </c>
      <c r="E9" s="51" t="s">
        <v>249</v>
      </c>
      <c r="F9" s="22" t="s">
        <v>250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49" t="s">
        <v>251</v>
      </c>
      <c r="D10" s="50" t="s">
        <v>252</v>
      </c>
      <c r="E10" s="51" t="s">
        <v>249</v>
      </c>
      <c r="F10" s="22" t="s">
        <v>250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49" t="s">
        <v>253</v>
      </c>
      <c r="D11" s="50" t="s">
        <v>254</v>
      </c>
      <c r="E11" s="51" t="s">
        <v>255</v>
      </c>
      <c r="F11" s="22" t="s">
        <v>250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49" t="s">
        <v>256</v>
      </c>
      <c r="D12" s="50" t="s">
        <v>257</v>
      </c>
      <c r="E12" s="51" t="s">
        <v>258</v>
      </c>
      <c r="F12" s="22" t="s">
        <v>250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49" t="s">
        <v>259</v>
      </c>
      <c r="D13" s="50" t="s">
        <v>260</v>
      </c>
      <c r="E13" s="51" t="s">
        <v>261</v>
      </c>
      <c r="F13" s="22" t="s">
        <v>250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49" t="s">
        <v>262</v>
      </c>
      <c r="D14" s="50" t="s">
        <v>263</v>
      </c>
      <c r="E14" s="51" t="s">
        <v>264</v>
      </c>
      <c r="F14" s="22" t="s">
        <v>250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49" t="s">
        <v>265</v>
      </c>
      <c r="D15" s="50" t="s">
        <v>266</v>
      </c>
      <c r="E15" s="51" t="s">
        <v>267</v>
      </c>
      <c r="F15" s="22" t="s">
        <v>250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49" t="s">
        <v>268</v>
      </c>
      <c r="D16" s="50" t="s">
        <v>269</v>
      </c>
      <c r="E16" s="51" t="s">
        <v>123</v>
      </c>
      <c r="F16" s="22" t="s">
        <v>250</v>
      </c>
      <c r="G16" s="23"/>
      <c r="H16" s="24"/>
      <c r="I16" s="24"/>
      <c r="J16" s="24"/>
      <c r="K16" s="24"/>
      <c r="L16" s="24"/>
      <c r="M16" s="24"/>
    </row>
    <row r="17" spans="1:15" s="4" customFormat="1" ht="18.95" customHeight="1">
      <c r="A17" s="18">
        <v>9</v>
      </c>
      <c r="B17" s="12">
        <f t="shared" si="0"/>
        <v>9</v>
      </c>
      <c r="C17" s="49" t="s">
        <v>270</v>
      </c>
      <c r="D17" s="50" t="s">
        <v>271</v>
      </c>
      <c r="E17" s="51" t="s">
        <v>272</v>
      </c>
      <c r="F17" s="22" t="s">
        <v>250</v>
      </c>
      <c r="G17" s="23"/>
      <c r="H17" s="24"/>
      <c r="I17" s="24"/>
      <c r="J17" s="24"/>
      <c r="K17" s="24"/>
      <c r="L17" s="24"/>
      <c r="M17" s="24"/>
    </row>
    <row r="18" spans="1:15" s="4" customFormat="1" ht="18.95" customHeight="1">
      <c r="A18" s="18">
        <v>10</v>
      </c>
      <c r="B18" s="12">
        <f t="shared" si="0"/>
        <v>10</v>
      </c>
      <c r="C18" s="49" t="s">
        <v>273</v>
      </c>
      <c r="D18" s="50" t="s">
        <v>274</v>
      </c>
      <c r="E18" s="51" t="s">
        <v>126</v>
      </c>
      <c r="F18" s="22" t="s">
        <v>250</v>
      </c>
      <c r="G18" s="23"/>
      <c r="H18" s="24"/>
      <c r="I18" s="24"/>
      <c r="J18" s="24"/>
      <c r="K18" s="24"/>
      <c r="L18" s="24"/>
      <c r="M18" s="24"/>
    </row>
    <row r="19" spans="1:15" s="4" customFormat="1" ht="18.95" customHeight="1">
      <c r="A19" s="18">
        <v>11</v>
      </c>
      <c r="B19" s="12">
        <f t="shared" si="0"/>
        <v>11</v>
      </c>
      <c r="C19" s="49" t="s">
        <v>275</v>
      </c>
      <c r="D19" s="50" t="s">
        <v>271</v>
      </c>
      <c r="E19" s="51" t="s">
        <v>126</v>
      </c>
      <c r="F19" s="22" t="s">
        <v>250</v>
      </c>
      <c r="G19" s="23"/>
      <c r="H19" s="24"/>
      <c r="I19" s="24"/>
      <c r="J19" s="24"/>
      <c r="K19" s="24"/>
      <c r="L19" s="24"/>
      <c r="M19" s="24"/>
    </row>
    <row r="20" spans="1:15" s="4" customFormat="1" ht="18.95" customHeight="1">
      <c r="A20" s="18">
        <v>12</v>
      </c>
      <c r="B20" s="12">
        <f t="shared" si="0"/>
        <v>12</v>
      </c>
      <c r="C20" s="49" t="s">
        <v>276</v>
      </c>
      <c r="D20" s="50" t="s">
        <v>277</v>
      </c>
      <c r="E20" s="51" t="s">
        <v>278</v>
      </c>
      <c r="F20" s="22" t="s">
        <v>250</v>
      </c>
      <c r="G20" s="23"/>
      <c r="H20" s="24"/>
      <c r="I20" s="24"/>
      <c r="J20" s="24"/>
      <c r="K20" s="24"/>
      <c r="L20" s="24"/>
      <c r="M20" s="24"/>
    </row>
    <row r="21" spans="1:15" s="4" customFormat="1" ht="18.95" customHeight="1">
      <c r="A21" s="18">
        <v>13</v>
      </c>
      <c r="B21" s="12">
        <f t="shared" si="0"/>
        <v>13</v>
      </c>
      <c r="C21" s="49" t="s">
        <v>279</v>
      </c>
      <c r="D21" s="50" t="s">
        <v>280</v>
      </c>
      <c r="E21" s="51" t="s">
        <v>281</v>
      </c>
      <c r="F21" s="22" t="s">
        <v>250</v>
      </c>
      <c r="G21" s="23"/>
      <c r="H21" s="24"/>
      <c r="I21" s="24"/>
      <c r="J21" s="24"/>
      <c r="K21" s="24"/>
      <c r="L21" s="24"/>
      <c r="M21" s="24"/>
    </row>
    <row r="22" spans="1:15" s="4" customFormat="1" ht="18.95" customHeight="1">
      <c r="A22" s="18">
        <v>14</v>
      </c>
      <c r="B22" s="12">
        <f t="shared" si="0"/>
        <v>14</v>
      </c>
      <c r="C22" s="49" t="s">
        <v>282</v>
      </c>
      <c r="D22" s="50" t="s">
        <v>283</v>
      </c>
      <c r="E22" s="51" t="s">
        <v>284</v>
      </c>
      <c r="F22" s="22" t="s">
        <v>250</v>
      </c>
      <c r="G22" s="23"/>
      <c r="H22" s="24"/>
      <c r="I22" s="24"/>
      <c r="J22" s="24"/>
      <c r="K22" s="24"/>
      <c r="L22" s="24"/>
      <c r="M22" s="24"/>
    </row>
    <row r="23" spans="1:15" s="4" customFormat="1" ht="18.95" customHeight="1">
      <c r="A23" s="18">
        <v>15</v>
      </c>
      <c r="B23" s="12">
        <f t="shared" si="0"/>
        <v>15</v>
      </c>
      <c r="C23" s="49" t="s">
        <v>285</v>
      </c>
      <c r="D23" s="50" t="s">
        <v>286</v>
      </c>
      <c r="E23" s="51" t="s">
        <v>287</v>
      </c>
      <c r="F23" s="22" t="s">
        <v>250</v>
      </c>
      <c r="G23" s="23"/>
      <c r="H23" s="24"/>
      <c r="I23" s="24"/>
      <c r="J23" s="24"/>
      <c r="K23" s="24"/>
      <c r="L23" s="24"/>
      <c r="M23" s="45"/>
    </row>
    <row r="24" spans="1:15" s="4" customFormat="1" ht="18.95" customHeight="1">
      <c r="A24" s="18">
        <v>16</v>
      </c>
      <c r="B24" s="12">
        <f t="shared" si="0"/>
        <v>16</v>
      </c>
      <c r="C24" s="49" t="s">
        <v>288</v>
      </c>
      <c r="D24" s="50" t="s">
        <v>289</v>
      </c>
      <c r="E24" s="51" t="s">
        <v>147</v>
      </c>
      <c r="F24" s="22" t="s">
        <v>250</v>
      </c>
      <c r="G24" s="23"/>
      <c r="H24" s="24"/>
      <c r="I24" s="24"/>
      <c r="J24" s="24"/>
      <c r="K24" s="24"/>
      <c r="L24" s="24"/>
      <c r="M24" s="24"/>
    </row>
    <row r="25" spans="1:15" s="4" customFormat="1" ht="18.95" customHeight="1">
      <c r="A25" s="18">
        <v>17</v>
      </c>
      <c r="B25" s="12">
        <f t="shared" si="0"/>
        <v>17</v>
      </c>
      <c r="C25" s="49" t="s">
        <v>290</v>
      </c>
      <c r="D25" s="50" t="s">
        <v>111</v>
      </c>
      <c r="E25" s="51" t="s">
        <v>291</v>
      </c>
      <c r="F25" s="22" t="s">
        <v>250</v>
      </c>
      <c r="G25" s="23"/>
      <c r="H25" s="24"/>
      <c r="I25" s="24"/>
      <c r="J25" s="24"/>
      <c r="K25" s="24"/>
      <c r="L25" s="24"/>
      <c r="M25" s="24"/>
    </row>
    <row r="26" spans="1:15" s="4" customFormat="1" ht="18.95" customHeight="1">
      <c r="A26" s="18">
        <v>18</v>
      </c>
      <c r="B26" s="12">
        <f t="shared" si="0"/>
        <v>18</v>
      </c>
      <c r="C26" s="49" t="s">
        <v>292</v>
      </c>
      <c r="D26" s="50" t="s">
        <v>293</v>
      </c>
      <c r="E26" s="51" t="s">
        <v>294</v>
      </c>
      <c r="F26" s="22" t="s">
        <v>250</v>
      </c>
      <c r="G26" s="23"/>
      <c r="H26" s="24"/>
      <c r="I26" s="24"/>
      <c r="J26" s="24"/>
      <c r="K26" s="24"/>
      <c r="L26" s="24"/>
      <c r="M26" s="24"/>
    </row>
    <row r="27" spans="1:15" s="4" customFormat="1" ht="18.95" customHeight="1">
      <c r="A27" s="18">
        <v>19</v>
      </c>
      <c r="B27" s="12">
        <f t="shared" si="0"/>
        <v>19</v>
      </c>
      <c r="C27" s="49" t="s">
        <v>295</v>
      </c>
      <c r="D27" s="50" t="s">
        <v>296</v>
      </c>
      <c r="E27" s="51" t="s">
        <v>297</v>
      </c>
      <c r="F27" s="22" t="s">
        <v>250</v>
      </c>
      <c r="G27" s="23"/>
      <c r="H27" s="24"/>
      <c r="I27" s="24"/>
      <c r="J27" s="24"/>
      <c r="K27" s="24"/>
      <c r="L27" s="24"/>
      <c r="M27" s="24"/>
    </row>
    <row r="28" spans="1:15" s="4" customFormat="1" ht="18.95" customHeight="1">
      <c r="A28" s="62">
        <v>20</v>
      </c>
      <c r="B28" s="26">
        <f>A28</f>
        <v>20</v>
      </c>
      <c r="C28" s="52" t="s">
        <v>298</v>
      </c>
      <c r="D28" s="53" t="s">
        <v>299</v>
      </c>
      <c r="E28" s="54" t="s">
        <v>300</v>
      </c>
      <c r="F28" s="29" t="s">
        <v>250</v>
      </c>
      <c r="G28" s="30"/>
      <c r="H28" s="31"/>
      <c r="I28" s="31"/>
      <c r="J28" s="31"/>
      <c r="K28" s="31"/>
      <c r="L28" s="31"/>
      <c r="M28" s="31"/>
      <c r="O28" s="39"/>
    </row>
    <row r="29" spans="1:15" s="5" customFormat="1" ht="12" customHeight="1"/>
    <row r="30" spans="1:15" ht="15">
      <c r="A30" s="83" t="s">
        <v>153</v>
      </c>
      <c r="B30" s="83"/>
      <c r="C30" s="83"/>
      <c r="D30" s="55" t="str">
        <f>COUNT(A9:A28)&amp;" sinh viên"</f>
        <v>20 sinh viên</v>
      </c>
      <c r="E30" s="55"/>
      <c r="F30" s="33" t="s">
        <v>77</v>
      </c>
      <c r="G30" s="4"/>
      <c r="H30" s="4"/>
      <c r="I30" s="34" t="s">
        <v>78</v>
      </c>
      <c r="J30" s="4"/>
    </row>
    <row r="31" spans="1:15" ht="8.25" customHeight="1">
      <c r="A31" s="63"/>
      <c r="B31" s="63"/>
      <c r="C31" s="63"/>
      <c r="D31" s="63"/>
      <c r="E31" s="63"/>
      <c r="F31" s="33"/>
      <c r="G31" s="4"/>
      <c r="H31" s="4"/>
      <c r="I31" s="34"/>
      <c r="J31" s="4"/>
    </row>
    <row r="32" spans="1:15" ht="15">
      <c r="A32" s="35"/>
      <c r="B32" s="4" t="s">
        <v>79</v>
      </c>
      <c r="C32" s="4"/>
      <c r="D32" s="4"/>
      <c r="E32" s="4"/>
      <c r="F32" s="4" t="s">
        <v>80</v>
      </c>
      <c r="G32" s="36"/>
      <c r="H32" s="35"/>
      <c r="I32" s="37"/>
      <c r="J32" s="4" t="s">
        <v>81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G7:G8"/>
    <mergeCell ref="H7:H8"/>
    <mergeCell ref="I7:K7"/>
    <mergeCell ref="L7:L8"/>
    <mergeCell ref="M7:M8"/>
    <mergeCell ref="A30:C3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154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155</v>
      </c>
      <c r="E5" s="68"/>
      <c r="F5" s="68"/>
      <c r="G5" s="68"/>
      <c r="H5" s="68"/>
      <c r="J5" s="41" t="s">
        <v>156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3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40" t="s">
        <v>157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7" t="s">
        <v>155</v>
      </c>
      <c r="E5" s="68"/>
      <c r="F5" s="68"/>
      <c r="G5" s="68"/>
      <c r="H5" s="68"/>
      <c r="J5" s="41" t="s">
        <v>158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6" t="s">
        <v>76</v>
      </c>
      <c r="B37" s="76"/>
      <c r="C37" s="76"/>
      <c r="D37" s="7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5" t="s">
        <v>1</v>
      </c>
      <c r="F1" s="65"/>
      <c r="G1" s="65"/>
      <c r="H1" s="65"/>
      <c r="I1" s="65"/>
      <c r="J1" s="65"/>
      <c r="K1" s="65"/>
      <c r="L1" s="65"/>
    </row>
    <row r="2" spans="1:16" s="1" customFormat="1" ht="14.25" customHeight="1">
      <c r="A2" s="66" t="s">
        <v>2</v>
      </c>
      <c r="B2" s="66"/>
      <c r="C2" s="66"/>
      <c r="D2" s="66"/>
      <c r="E2" s="65" t="s">
        <v>159</v>
      </c>
      <c r="F2" s="65"/>
      <c r="G2" s="65"/>
      <c r="H2" s="65"/>
      <c r="I2" s="65"/>
      <c r="J2" s="65"/>
      <c r="K2" s="65"/>
      <c r="L2" s="65"/>
    </row>
    <row r="3" spans="1:16" s="1" customFormat="1" ht="12.75" customHeight="1"/>
    <row r="4" spans="1:16" s="2" customFormat="1" ht="15">
      <c r="B4" s="7" t="s">
        <v>4</v>
      </c>
      <c r="D4" s="8" t="s">
        <v>160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161</v>
      </c>
      <c r="D5" s="68" t="s">
        <v>162</v>
      </c>
      <c r="E5" s="68"/>
      <c r="F5" s="68"/>
      <c r="G5" s="68"/>
      <c r="H5" s="68"/>
      <c r="J5" s="9" t="s">
        <v>163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72" t="s">
        <v>14</v>
      </c>
      <c r="F7" s="72" t="s">
        <v>15</v>
      </c>
      <c r="G7" s="72" t="s">
        <v>16</v>
      </c>
      <c r="H7" s="69" t="s">
        <v>17</v>
      </c>
      <c r="I7" s="70"/>
      <c r="J7" s="71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73"/>
      <c r="F8" s="73"/>
      <c r="G8" s="73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164</v>
      </c>
      <c r="D9" s="14" t="s">
        <v>165</v>
      </c>
      <c r="E9" s="15" t="s">
        <v>166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167</v>
      </c>
      <c r="D10" s="21" t="s">
        <v>168</v>
      </c>
      <c r="E10" s="22" t="s">
        <v>166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169</v>
      </c>
      <c r="D11" s="21" t="s">
        <v>170</v>
      </c>
      <c r="E11" s="22" t="s">
        <v>171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172</v>
      </c>
      <c r="D12" s="21" t="s">
        <v>173</v>
      </c>
      <c r="E12" s="22" t="s">
        <v>171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174</v>
      </c>
      <c r="D13" s="21" t="s">
        <v>175</v>
      </c>
      <c r="E13" s="22" t="s">
        <v>171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176</v>
      </c>
      <c r="D14" s="21" t="s">
        <v>177</v>
      </c>
      <c r="E14" s="22" t="s">
        <v>166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178</v>
      </c>
      <c r="D15" s="21" t="s">
        <v>179</v>
      </c>
      <c r="E15" s="22" t="s">
        <v>171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180</v>
      </c>
      <c r="D16" s="21" t="s">
        <v>181</v>
      </c>
      <c r="E16" s="22" t="s">
        <v>166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182</v>
      </c>
      <c r="D17" s="21" t="s">
        <v>183</v>
      </c>
      <c r="E17" s="22" t="s">
        <v>171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184</v>
      </c>
      <c r="D18" s="21" t="s">
        <v>185</v>
      </c>
      <c r="E18" s="22" t="s">
        <v>171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186</v>
      </c>
      <c r="D19" s="21" t="s">
        <v>187</v>
      </c>
      <c r="E19" s="22" t="s">
        <v>171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188</v>
      </c>
      <c r="D20" s="21" t="s">
        <v>189</v>
      </c>
      <c r="E20" s="22" t="s">
        <v>171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190</v>
      </c>
      <c r="D21" s="21" t="s">
        <v>191</v>
      </c>
      <c r="E21" s="22" t="s">
        <v>166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192</v>
      </c>
      <c r="D22" s="21" t="s">
        <v>193</v>
      </c>
      <c r="E22" s="22" t="s">
        <v>166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194</v>
      </c>
      <c r="D23" s="21" t="s">
        <v>195</v>
      </c>
      <c r="E23" s="22" t="s">
        <v>171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196</v>
      </c>
      <c r="D24" s="21" t="s">
        <v>197</v>
      </c>
      <c r="E24" s="22" t="s">
        <v>171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198</v>
      </c>
      <c r="D25" s="21" t="s">
        <v>199</v>
      </c>
      <c r="E25" s="22" t="s">
        <v>166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200</v>
      </c>
      <c r="D26" s="21" t="s">
        <v>201</v>
      </c>
      <c r="E26" s="22" t="s">
        <v>171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202</v>
      </c>
      <c r="D27" s="21" t="s">
        <v>203</v>
      </c>
      <c r="E27" s="22" t="s">
        <v>171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204</v>
      </c>
      <c r="D28" s="21" t="s">
        <v>205</v>
      </c>
      <c r="E28" s="22" t="s">
        <v>171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206</v>
      </c>
      <c r="D29" s="21" t="s">
        <v>207</v>
      </c>
      <c r="E29" s="22" t="s">
        <v>171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208</v>
      </c>
      <c r="D30" s="21" t="s">
        <v>209</v>
      </c>
      <c r="E30" s="22" t="s">
        <v>171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210</v>
      </c>
      <c r="D31" s="21" t="s">
        <v>211</v>
      </c>
      <c r="E31" s="22" t="s">
        <v>166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212</v>
      </c>
      <c r="D32" s="21" t="s">
        <v>213</v>
      </c>
      <c r="E32" s="22" t="s">
        <v>166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214</v>
      </c>
      <c r="D33" s="21" t="s">
        <v>215</v>
      </c>
      <c r="E33" s="22" t="s">
        <v>166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216</v>
      </c>
      <c r="D34" s="21" t="s">
        <v>217</v>
      </c>
      <c r="E34" s="22" t="s">
        <v>166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218</v>
      </c>
      <c r="D35" s="21" t="s">
        <v>219</v>
      </c>
      <c r="E35" s="22" t="s">
        <v>166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220</v>
      </c>
      <c r="D36" s="21" t="s">
        <v>221</v>
      </c>
      <c r="E36" s="22" t="s">
        <v>166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222</v>
      </c>
      <c r="D37" s="21" t="s">
        <v>223</v>
      </c>
      <c r="E37" s="22" t="s">
        <v>166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224</v>
      </c>
      <c r="D38" s="21" t="s">
        <v>225</v>
      </c>
      <c r="E38" s="22" t="s">
        <v>166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226</v>
      </c>
      <c r="D39" s="21" t="s">
        <v>227</v>
      </c>
      <c r="E39" s="22" t="s">
        <v>166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228</v>
      </c>
      <c r="D40" s="21" t="s">
        <v>229</v>
      </c>
      <c r="E40" s="22" t="s">
        <v>166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230</v>
      </c>
      <c r="D41" s="21" t="s">
        <v>229</v>
      </c>
      <c r="E41" s="22" t="s">
        <v>166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231</v>
      </c>
      <c r="D42" s="21" t="s">
        <v>232</v>
      </c>
      <c r="E42" s="22" t="s">
        <v>166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233</v>
      </c>
      <c r="D43" s="21" t="s">
        <v>234</v>
      </c>
      <c r="E43" s="22" t="s">
        <v>166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235</v>
      </c>
      <c r="D44" s="21" t="s">
        <v>236</v>
      </c>
      <c r="E44" s="22" t="s">
        <v>166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237</v>
      </c>
      <c r="D45" s="21" t="s">
        <v>238</v>
      </c>
      <c r="E45" s="22" t="s">
        <v>166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239</v>
      </c>
      <c r="D46" s="21" t="s">
        <v>240</v>
      </c>
      <c r="E46" s="22" t="s">
        <v>166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6" t="s">
        <v>241</v>
      </c>
      <c r="B49" s="76"/>
      <c r="C49" s="76"/>
      <c r="D49" s="7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71DCTT11</vt:lpstr>
      <vt:lpstr>71DCTT12</vt:lpstr>
      <vt:lpstr>Tiếng Anh CN</vt:lpstr>
      <vt:lpstr>Toán 2</vt:lpstr>
      <vt:lpstr>70DCLG,LJ_ThuongMaiQT</vt:lpstr>
      <vt:lpstr>'70DCLG,LJ_ThuongMaiQT'!Print_Titles</vt:lpstr>
      <vt:lpstr>'71DCTT11'!Print_Titles</vt:lpstr>
      <vt:lpstr>'71DCTT12'!Print_Titles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2022-12-01T03:01:19Z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