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4" i="81" l="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12" i="81"/>
  <c r="B13" i="81"/>
  <c r="D50" i="81"/>
  <c r="B11" i="81"/>
  <c r="B10" i="81"/>
  <c r="B9" i="81"/>
</calcChain>
</file>

<file path=xl/sharedStrings.xml><?xml version="1.0" encoding="utf-8"?>
<sst xmlns="http://schemas.openxmlformats.org/spreadsheetml/2006/main" count="981" uniqueCount="304">
  <si>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</si>
  <si>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</si>
  <si>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</si>
  <si>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</si>
  <si>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</si>
  <si>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</si>
  <si>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</si>
  <si>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</si>
  <si>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</si>
  <si>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</si>
  <si>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</si>
  <si>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</si>
  <si>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</si>
  <si>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</si>
  <si>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</si>
  <si>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</si>
  <si>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</si>
  <si>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</si>
  <si>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</si>
  <si>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</si>
  <si>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</si>
  <si>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</si>
  <si>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</si>
  <si>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</si>
  <si>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</si>
  <si>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</si>
  <si>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</si>
  <si>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</si>
  <si>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</si>
  <si>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</si>
  <si>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</si>
  <si>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</si>
  <si>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</si>
  <si>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</si>
  <si>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</si>
  <si>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</si>
  <si>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</si>
  <si>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</si>
  <si>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</si>
  <si>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</si>
  <si>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</si>
  <si>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</si>
  <si>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</si>
  <si>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</si>
  <si>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</si>
  <si>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</si>
  <si>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</si>
  <si>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</si>
  <si>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</si>
  <si>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</si>
  <si>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</si>
  <si>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</si>
  <si>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</si>
  <si>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</si>
  <si>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</si>
  <si>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</si>
  <si>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</si>
  <si>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</si>
  <si>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</si>
  <si>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</si>
  <si>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</si>
  <si>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</si>
  <si>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</si>
  <si>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</si>
  <si>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</si>
  <si>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</si>
  <si>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</si>
  <si>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</si>
  <si>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</si>
  <si>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</si>
  <si>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</si>
  <si>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</si>
  <si>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</si>
  <si>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</si>
  <si>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</si>
  <si>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</si>
  <si>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</si>
  <si>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</si>
  <si>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</si>
  <si>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</si>
  <si>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</si>
  <si>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</si>
  <si>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</si>
  <si>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</si>
  <si>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</si>
  <si>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</si>
  <si>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</si>
  <si>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</si>
  <si>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</si>
  <si>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</si>
  <si>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</si>
  <si>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</si>
  <si>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</si>
  <si>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</si>
  <si>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</si>
  <si>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</si>
  <si>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</si>
  <si>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</si>
  <si>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</si>
  <si>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</si>
  <si>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</si>
  <si>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</si>
  <si>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</si>
  <si>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</si>
  <si>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</si>
  <si>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</si>
  <si>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</si>
  <si>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</si>
  <si>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</si>
  <si>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</si>
  <si>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</si>
  <si>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</si>
  <si>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</si>
  <si>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</si>
  <si>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</si>
  <si>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</si>
  <si>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</si>
  <si>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</si>
  <si>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</si>
  <si>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</si>
  <si>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</si>
  <si>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</si>
  <si>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</si>
  <si>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</si>
  <si>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</si>
  <si>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</si>
  <si>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</si>
  <si>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</si>
  <si>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</si>
  <si>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</si>
  <si>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</si>
  <si>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</si>
  <si>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</si>
  <si>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</si>
  <si>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</si>
  <si>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</si>
  <si>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</si>
  <si>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</si>
  <si>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</si>
  <si>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</si>
  <si>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</si>
  <si>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</si>
  <si>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</si>
  <si>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</si>
  <si>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</si>
  <si>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</si>
  <si>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</si>
  <si>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</si>
  <si>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</si>
  <si>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</si>
  <si>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</si>
  <si>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</si>
  <si>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</si>
  <si>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</si>
  <si>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</si>
  <si>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</si>
  <si>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</si>
  <si>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</si>
  <si>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</si>
  <si>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</si>
  <si>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</si>
  <si>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</si>
  <si>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</si>
  <si>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</si>
  <si>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</si>
  <si>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</si>
  <si>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</si>
  <si>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</si>
  <si>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</si>
  <si>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</si>
  <si>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</si>
  <si>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</si>
  <si>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</si>
  <si>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</si>
  <si>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</si>
  <si>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</si>
  <si>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</si>
  <si>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</si>
  <si>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</si>
  <si>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</si>
  <si>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</si>
  <si>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</si>
  <si>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</si>
  <si>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6.1- NĂM HỌC 2023-2024</t>
  </si>
  <si>
    <t>70DCOT11</t>
  </si>
  <si>
    <t>71DCOT11</t>
  </si>
  <si>
    <t>71DCOJ11</t>
  </si>
  <si>
    <t>14/3/2024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</si>
  <si>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</si>
  <si>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70DCOT15012</t>
  </si>
  <si>
    <t>71DCOT11063</t>
  </si>
  <si>
    <t>71DCOT11364</t>
  </si>
  <si>
    <t>71DCOT11061</t>
  </si>
  <si>
    <t>71DCOT16023</t>
  </si>
  <si>
    <t>71DCOT11011</t>
  </si>
  <si>
    <t>71DCOT11062</t>
  </si>
  <si>
    <t>71DCOT11057</t>
  </si>
  <si>
    <t>71DCOT12055</t>
  </si>
  <si>
    <t>71DCOT12</t>
  </si>
  <si>
    <t>Đồ án chi tiết máy (DC2CK63)</t>
  </si>
  <si>
    <t xml:space="preserve"> Ca 3</t>
  </si>
  <si>
    <t>71DCOT12001</t>
  </si>
  <si>
    <t>Nguyễn Văn</t>
  </si>
  <si>
    <t>An</t>
  </si>
  <si>
    <t>72DCOT10005</t>
  </si>
  <si>
    <t>Nguyễn Tuấn</t>
  </si>
  <si>
    <t>Anh</t>
  </si>
  <si>
    <t>72DCOT11</t>
  </si>
  <si>
    <t>71DCOT11378</t>
  </si>
  <si>
    <t>Phạm Thế</t>
  </si>
  <si>
    <t>72DCCK20054</t>
  </si>
  <si>
    <t>Mai Tùng</t>
  </si>
  <si>
    <t>Bách</t>
  </si>
  <si>
    <t>71DCOT12011</t>
  </si>
  <si>
    <t>Nguyễn Mạnh</t>
  </si>
  <si>
    <t>Duy</t>
  </si>
  <si>
    <t>72DCOT10104</t>
  </si>
  <si>
    <t>Vũ Quý</t>
  </si>
  <si>
    <t>Dương</t>
  </si>
  <si>
    <t>72DCOT10101</t>
  </si>
  <si>
    <t>Trần Tiến</t>
  </si>
  <si>
    <t>Đạt</t>
  </si>
  <si>
    <t>71DCOT11019</t>
  </si>
  <si>
    <t>Phạm Minh</t>
  </si>
  <si>
    <t>Đăng</t>
  </si>
  <si>
    <t>71DCOT16009</t>
  </si>
  <si>
    <t>Phạm Thúc</t>
  </si>
  <si>
    <t>Đỉnh</t>
  </si>
  <si>
    <t>71DCOT12022</t>
  </si>
  <si>
    <t>Hà Tiến</t>
  </si>
  <si>
    <t>Đức</t>
  </si>
  <si>
    <t>71DCOT11017</t>
  </si>
  <si>
    <t>Nguyễn Hoàng</t>
  </si>
  <si>
    <t>Giang</t>
  </si>
  <si>
    <t>71DCOT12030</t>
  </si>
  <si>
    <t>Trương Quang</t>
  </si>
  <si>
    <t>Hào</t>
  </si>
  <si>
    <t>71DCOT11160</t>
  </si>
  <si>
    <t>Vũ Đình</t>
  </si>
  <si>
    <t>Huân</t>
  </si>
  <si>
    <t>71DCOT16004</t>
  </si>
  <si>
    <t>Nguyễn Quang</t>
  </si>
  <si>
    <t>Huy</t>
  </si>
  <si>
    <t>Kiên</t>
  </si>
  <si>
    <t>71DCOT11015</t>
  </si>
  <si>
    <t>Lê Thanh</t>
  </si>
  <si>
    <t>Lâm</t>
  </si>
  <si>
    <t>Hoàng Hữu</t>
  </si>
  <si>
    <t>Long</t>
  </si>
  <si>
    <t>71DCOT11033</t>
  </si>
  <si>
    <t>Nguyễn Tiến</t>
  </si>
  <si>
    <t>Mạnh</t>
  </si>
  <si>
    <t>Phùng Trung</t>
  </si>
  <si>
    <t>Nghĩa</t>
  </si>
  <si>
    <t>72DCOT10110</t>
  </si>
  <si>
    <t>Dương Quang</t>
  </si>
  <si>
    <t>Phi</t>
  </si>
  <si>
    <t>71DCOT11056</t>
  </si>
  <si>
    <t>Đặng Văn</t>
  </si>
  <si>
    <t>Quân</t>
  </si>
  <si>
    <t>72DCOT10010</t>
  </si>
  <si>
    <t>Đoàn Minh</t>
  </si>
  <si>
    <t>71DCOT16008</t>
  </si>
  <si>
    <t>Hứa Hoàng</t>
  </si>
  <si>
    <t>Bùi Minh</t>
  </si>
  <si>
    <t>Quốc</t>
  </si>
  <si>
    <t>Phùng Văn</t>
  </si>
  <si>
    <t>Quyền</t>
  </si>
  <si>
    <t>Đỗ Văn</t>
  </si>
  <si>
    <t>Quyết</t>
  </si>
  <si>
    <t>72DCOT10011</t>
  </si>
  <si>
    <t>Vũ Hồng</t>
  </si>
  <si>
    <t>Sơn</t>
  </si>
  <si>
    <t>71DCOT16006</t>
  </si>
  <si>
    <t>Khổng Đức</t>
  </si>
  <si>
    <t>Tài</t>
  </si>
  <si>
    <t>71DCOT12077</t>
  </si>
  <si>
    <t>Lê Văn</t>
  </si>
  <si>
    <t>Thành</t>
  </si>
  <si>
    <t>71DCOT11052</t>
  </si>
  <si>
    <t>Lê Đức</t>
  </si>
  <si>
    <t>Thắng</t>
  </si>
  <si>
    <t>71DCOT11165</t>
  </si>
  <si>
    <t>Nguyễn Quốc</t>
  </si>
  <si>
    <t>Thi</t>
  </si>
  <si>
    <t>PHÙNG GIA</t>
  </si>
  <si>
    <t>THIỆN</t>
  </si>
  <si>
    <t>71DCOT11046</t>
  </si>
  <si>
    <t>Trần Quốc</t>
  </si>
  <si>
    <t>Thịnh</t>
  </si>
  <si>
    <t>Lê Quang</t>
  </si>
  <si>
    <t>Thọ</t>
  </si>
  <si>
    <t>71DCOT12086</t>
  </si>
  <si>
    <t>Phan Đức</t>
  </si>
  <si>
    <t>Toàn</t>
  </si>
  <si>
    <t>Trần Quang</t>
  </si>
  <si>
    <t>Tú</t>
  </si>
  <si>
    <t>71DCOT11024</t>
  </si>
  <si>
    <t>Nguyễn Anh</t>
  </si>
  <si>
    <t>Tuấn</t>
  </si>
  <si>
    <t>72DCOT10029</t>
  </si>
  <si>
    <t>71DCOT12101</t>
  </si>
  <si>
    <t>Trịnh Minh</t>
  </si>
  <si>
    <t>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</si>
</sst>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topLeftCell="A40" zoomScale="115" zoomScaleNormal="100" zoomScalePageLayoutView="115" workbookViewId="0">
      <selection activeCell="J46" sqref="J46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199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188</v>
      </c>
      <c r="D5" s="47" t="s">
        <v>92</v>
      </c>
      <c r="E5" s="84" t="s">
        <v>187</v>
      </c>
      <c r="F5" s="83"/>
      <c r="G5" s="48"/>
      <c r="H5" s="48"/>
      <c r="I5" s="48"/>
      <c r="K5" s="54" t="s">
        <v>93</v>
      </c>
      <c r="L5" s="55" t="s">
        <v>200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201</v>
      </c>
      <c r="D9" s="62" t="s">
        <v>202</v>
      </c>
      <c r="E9" s="63" t="s">
        <v>203</v>
      </c>
      <c r="F9" s="64" t="s">
        <v>185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204</v>
      </c>
      <c r="D10" s="62" t="s">
        <v>205</v>
      </c>
      <c r="E10" s="63" t="s">
        <v>206</v>
      </c>
      <c r="F10" s="64" t="s">
        <v>207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208</v>
      </c>
      <c r="D11" s="62" t="s">
        <v>209</v>
      </c>
      <c r="E11" s="63" t="s">
        <v>206</v>
      </c>
      <c r="F11" s="64" t="s">
        <v>186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40" si="1">A12</f>
        <v>4</v>
      </c>
      <c r="C12" s="65" t="s">
        <v>210</v>
      </c>
      <c r="D12" s="62" t="s">
        <v>211</v>
      </c>
      <c r="E12" s="63" t="s">
        <v>212</v>
      </c>
      <c r="F12" s="64" t="s">
        <v>207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213</v>
      </c>
      <c r="D13" s="62" t="s">
        <v>214</v>
      </c>
      <c r="E13" s="63" t="s">
        <v>215</v>
      </c>
      <c r="F13" s="64" t="s">
        <v>185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6" t="s">
        <v>216</v>
      </c>
      <c r="D14" s="67" t="s">
        <v>217</v>
      </c>
      <c r="E14" s="68" t="s">
        <v>218</v>
      </c>
      <c r="F14" s="69" t="s">
        <v>207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6" t="s">
        <v>219</v>
      </c>
      <c r="D15" s="67" t="s">
        <v>220</v>
      </c>
      <c r="E15" s="68" t="s">
        <v>221</v>
      </c>
      <c r="F15" s="69" t="s">
        <v>207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6" t="s">
        <v>222</v>
      </c>
      <c r="D16" s="67" t="s">
        <v>223</v>
      </c>
      <c r="E16" s="68" t="s">
        <v>224</v>
      </c>
      <c r="F16" s="69" t="s">
        <v>186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ref="B17:B47" si="2">A17</f>
        <v>9</v>
      </c>
      <c r="C17" s="66" t="s">
        <v>225</v>
      </c>
      <c r="D17" s="67" t="s">
        <v>226</v>
      </c>
      <c r="E17" s="68" t="s">
        <v>227</v>
      </c>
      <c r="F17" s="69" t="s">
        <v>185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6" t="s">
        <v>228</v>
      </c>
      <c r="D18" s="67" t="s">
        <v>229</v>
      </c>
      <c r="E18" s="68" t="s">
        <v>230</v>
      </c>
      <c r="F18" s="69" t="s">
        <v>185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6" t="s">
        <v>231</v>
      </c>
      <c r="D19" s="67" t="s">
        <v>232</v>
      </c>
      <c r="E19" s="68" t="s">
        <v>233</v>
      </c>
      <c r="F19" s="69" t="s">
        <v>185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6" t="s">
        <v>234</v>
      </c>
      <c r="D20" s="67" t="s">
        <v>235</v>
      </c>
      <c r="E20" s="68" t="s">
        <v>236</v>
      </c>
      <c r="F20" s="69" t="s">
        <v>198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6" t="s">
        <v>237</v>
      </c>
      <c r="D21" s="67" t="s">
        <v>238</v>
      </c>
      <c r="E21" s="68" t="s">
        <v>239</v>
      </c>
      <c r="F21" s="69" t="s">
        <v>198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6" t="s">
        <v>240</v>
      </c>
      <c r="D22" s="67" t="s">
        <v>241</v>
      </c>
      <c r="E22" s="68" t="s">
        <v>242</v>
      </c>
      <c r="F22" s="69" t="s">
        <v>186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6" t="s">
        <v>197</v>
      </c>
      <c r="D23" s="67" t="s">
        <v>202</v>
      </c>
      <c r="E23" s="68" t="s">
        <v>243</v>
      </c>
      <c r="F23" s="69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6" t="s">
        <v>244</v>
      </c>
      <c r="D24" s="67" t="s">
        <v>245</v>
      </c>
      <c r="E24" s="68" t="s">
        <v>246</v>
      </c>
      <c r="F24" s="69" t="s">
        <v>185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6" t="s">
        <v>196</v>
      </c>
      <c r="D25" s="67" t="s">
        <v>247</v>
      </c>
      <c r="E25" s="68" t="s">
        <v>248</v>
      </c>
      <c r="F25" s="69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6" t="s">
        <v>249</v>
      </c>
      <c r="D26" s="67" t="s">
        <v>250</v>
      </c>
      <c r="E26" s="68" t="s">
        <v>251</v>
      </c>
      <c r="F26" s="69" t="s">
        <v>198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6" t="s">
        <v>193</v>
      </c>
      <c r="D27" s="67" t="s">
        <v>252</v>
      </c>
      <c r="E27" s="68" t="s">
        <v>253</v>
      </c>
      <c r="F27" s="69" t="s">
        <v>186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6" t="s">
        <v>254</v>
      </c>
      <c r="D28" s="67" t="s">
        <v>255</v>
      </c>
      <c r="E28" s="68" t="s">
        <v>256</v>
      </c>
      <c r="F28" s="69" t="s">
        <v>207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6" t="s">
        <v>257</v>
      </c>
      <c r="D29" s="67" t="s">
        <v>258</v>
      </c>
      <c r="E29" s="68" t="s">
        <v>259</v>
      </c>
      <c r="F29" s="69" t="s">
        <v>185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6" t="s">
        <v>260</v>
      </c>
      <c r="D30" s="67" t="s">
        <v>261</v>
      </c>
      <c r="E30" s="68" t="s">
        <v>259</v>
      </c>
      <c r="F30" s="69" t="s">
        <v>207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6" t="s">
        <v>262</v>
      </c>
      <c r="D31" s="67" t="s">
        <v>263</v>
      </c>
      <c r="E31" s="68" t="s">
        <v>259</v>
      </c>
      <c r="F31" s="69" t="s">
        <v>185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6" t="s">
        <v>191</v>
      </c>
      <c r="D32" s="67" t="s">
        <v>264</v>
      </c>
      <c r="E32" s="68" t="s">
        <v>265</v>
      </c>
      <c r="F32" s="69" t="s">
        <v>198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6" t="s">
        <v>190</v>
      </c>
      <c r="D33" s="67" t="s">
        <v>266</v>
      </c>
      <c r="E33" s="68" t="s">
        <v>267</v>
      </c>
      <c r="F33" s="69" t="s">
        <v>198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6" t="s">
        <v>194</v>
      </c>
      <c r="D34" s="67" t="s">
        <v>268</v>
      </c>
      <c r="E34" s="68" t="s">
        <v>269</v>
      </c>
      <c r="F34" s="69" t="s">
        <v>185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2"/>
        <v>27</v>
      </c>
      <c r="C35" s="66" t="s">
        <v>270</v>
      </c>
      <c r="D35" s="67" t="s">
        <v>271</v>
      </c>
      <c r="E35" s="68" t="s">
        <v>272</v>
      </c>
      <c r="F35" s="69" t="s">
        <v>207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2"/>
        <v>28</v>
      </c>
      <c r="C36" s="66" t="s">
        <v>273</v>
      </c>
      <c r="D36" s="67" t="s">
        <v>274</v>
      </c>
      <c r="E36" s="68" t="s">
        <v>275</v>
      </c>
      <c r="F36" s="69" t="s">
        <v>198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2"/>
        <v>29</v>
      </c>
      <c r="C37" s="66" t="s">
        <v>276</v>
      </c>
      <c r="D37" s="67" t="s">
        <v>277</v>
      </c>
      <c r="E37" s="68" t="s">
        <v>278</v>
      </c>
      <c r="F37" s="69" t="s">
        <v>185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2"/>
        <v>30</v>
      </c>
      <c r="C38" s="66" t="s">
        <v>279</v>
      </c>
      <c r="D38" s="67" t="s">
        <v>280</v>
      </c>
      <c r="E38" s="68" t="s">
        <v>281</v>
      </c>
      <c r="F38" s="69" t="s">
        <v>186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2"/>
        <v>31</v>
      </c>
      <c r="C39" s="66" t="s">
        <v>282</v>
      </c>
      <c r="D39" s="67" t="s">
        <v>283</v>
      </c>
      <c r="E39" s="68" t="s">
        <v>284</v>
      </c>
      <c r="F39" s="69" t="s">
        <v>185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2"/>
        <v>32</v>
      </c>
      <c r="C40" s="66" t="s">
        <v>189</v>
      </c>
      <c r="D40" s="67" t="s">
        <v>285</v>
      </c>
      <c r="E40" s="68" t="s">
        <v>286</v>
      </c>
      <c r="F40" s="69" t="s">
        <v>184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2"/>
        <v>33</v>
      </c>
      <c r="C41" s="66" t="s">
        <v>287</v>
      </c>
      <c r="D41" s="67" t="s">
        <v>288</v>
      </c>
      <c r="E41" s="68" t="s">
        <v>289</v>
      </c>
      <c r="F41" s="69" t="s">
        <v>185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2"/>
        <v>34</v>
      </c>
      <c r="C42" s="66" t="s">
        <v>192</v>
      </c>
      <c r="D42" s="67" t="s">
        <v>290</v>
      </c>
      <c r="E42" s="68" t="s">
        <v>291</v>
      </c>
      <c r="F42" s="69" t="s">
        <v>186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2"/>
        <v>35</v>
      </c>
      <c r="C43" s="66" t="s">
        <v>292</v>
      </c>
      <c r="D43" s="67" t="s">
        <v>293</v>
      </c>
      <c r="E43" s="68" t="s">
        <v>294</v>
      </c>
      <c r="F43" s="69" t="s">
        <v>185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2"/>
        <v>36</v>
      </c>
      <c r="C44" s="66" t="s">
        <v>195</v>
      </c>
      <c r="D44" s="67" t="s">
        <v>295</v>
      </c>
      <c r="E44" s="68" t="s">
        <v>296</v>
      </c>
      <c r="F44" s="69" t="s">
        <v>185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2"/>
        <v>37</v>
      </c>
      <c r="C45" s="66" t="s">
        <v>297</v>
      </c>
      <c r="D45" s="67" t="s">
        <v>298</v>
      </c>
      <c r="E45" s="68" t="s">
        <v>299</v>
      </c>
      <c r="F45" s="69" t="s">
        <v>185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si="2"/>
        <v>38</v>
      </c>
      <c r="C46" s="66" t="s">
        <v>300</v>
      </c>
      <c r="D46" s="67" t="s">
        <v>202</v>
      </c>
      <c r="E46" s="68" t="s">
        <v>299</v>
      </c>
      <c r="F46" s="69" t="s">
        <v>207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2"/>
        <v>39</v>
      </c>
      <c r="C47" s="66" t="s">
        <v>301</v>
      </c>
      <c r="D47" s="67" t="s">
        <v>302</v>
      </c>
      <c r="E47" s="68" t="s">
        <v>303</v>
      </c>
      <c r="F47" s="69" t="s">
        <v>198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9"/>
      <c r="B48" s="26"/>
      <c r="C48" s="49"/>
      <c r="D48" s="50"/>
      <c r="E48" s="51"/>
      <c r="F48" s="29"/>
      <c r="G48" s="30"/>
      <c r="H48" s="31"/>
      <c r="I48" s="31"/>
      <c r="J48" s="31"/>
      <c r="K48" s="31"/>
      <c r="L48" s="31"/>
      <c r="M48" s="31"/>
      <c r="O48" s="39"/>
    </row>
    <row r="49" spans="1:13" s="5" customFormat="1" ht="12" customHeight="1"/>
    <row r="50" spans="1:13" ht="15">
      <c r="A50" s="82" t="s">
        <v>94</v>
      </c>
      <c r="B50" s="82"/>
      <c r="C50" s="82"/>
      <c r="D50" s="52" t="str">
        <f>COUNT(A9:A48)&amp;" sinh viên"</f>
        <v>39 sinh viên</v>
      </c>
      <c r="E50" s="52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60"/>
      <c r="B51" s="60"/>
      <c r="C51" s="60"/>
      <c r="D51" s="60"/>
      <c r="E51" s="60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2024-03-06T08:11:07Z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