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CD11" sheetId="83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2" i="83" l="1"/>
  <c r="B19" i="83"/>
  <c r="B18" i="83"/>
  <c r="B17" i="83"/>
  <c r="B16" i="83"/>
  <c r="B15" i="83"/>
  <c r="B14" i="83"/>
  <c r="B13" i="83"/>
  <c r="B12" i="83"/>
  <c r="B11" i="83"/>
  <c r="B10" i="83"/>
  <c r="B9" i="83"/>
</calcChain>
</file>

<file path=xl/sharedStrings.xml><?xml version="1.0" encoding="utf-8"?>
<sst xmlns="http://schemas.openxmlformats.org/spreadsheetml/2006/main" count="868" uniqueCount="218">
  <si>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</si>
  <si>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</si>
  <si>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</si>
  <si>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</si>
  <si>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</si>
  <si>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</si>
  <si>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</si>
  <si>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</si>
  <si>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</si>
  <si>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</si>
  <si>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</si>
  <si>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</si>
  <si>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</si>
  <si>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</si>
  <si>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</si>
  <si>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</si>
  <si>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</si>
  <si>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</si>
  <si>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</si>
  <si>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</si>
  <si>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</si>
  <si>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</si>
  <si>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</si>
  <si>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</si>
  <si>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</si>
  <si>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</si>
  <si>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</si>
  <si>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</si>
  <si>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</si>
  <si>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</si>
  <si>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</si>
  <si>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</si>
  <si>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</si>
  <si>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</si>
  <si>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</si>
  <si>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</si>
  <si>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</si>
  <si>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</si>
  <si>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</si>
  <si>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</si>
  <si>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</si>
  <si>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</si>
  <si>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</si>
  <si>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</si>
  <si>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</si>
  <si>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</si>
  <si>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</si>
  <si>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</si>
  <si>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</si>
  <si>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</si>
  <si>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</si>
  <si>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</si>
  <si>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</si>
  <si>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</si>
  <si>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</si>
  <si>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</si>
  <si>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</si>
  <si>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</si>
  <si>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</si>
  <si>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</si>
  <si>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</si>
  <si>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</si>
  <si>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</si>
  <si>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</si>
  <si>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</si>
  <si>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</si>
  <si>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</si>
  <si>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</si>
  <si>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</si>
  <si>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</si>
  <si>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</si>
  <si>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</si>
  <si>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</si>
  <si>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</si>
  <si>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</si>
  <si>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</si>
  <si>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</si>
  <si>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</si>
  <si>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</si>
  <si>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</si>
  <si>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</si>
  <si>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</si>
  <si>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</si>
  <si>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</si>
  <si>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</si>
  <si>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</si>
  <si>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</si>
  <si>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</si>
  <si>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</si>
  <si>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</si>
  <si>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</si>
  <si>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</si>
  <si>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</si>
  <si>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</si>
  <si>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</si>
  <si>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</si>
  <si>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</si>
  <si>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</si>
  <si>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</si>
  <si>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</si>
  <si>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</si>
  <si>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</si>
  <si>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</si>
  <si>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</si>
  <si>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</si>
  <si>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</si>
  <si>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</si>
  <si>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</si>
  <si>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</si>
  <si>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</si>
  <si>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</si>
  <si>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</si>
  <si>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</si>
  <si>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</si>
  <si>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</si>
  <si>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</si>
  <si>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</si>
  <si>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</si>
  <si>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</si>
  <si>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</si>
  <si>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</si>
  <si>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</si>
  <si>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</si>
  <si>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</si>
  <si>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</si>
  <si>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</si>
  <si>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</si>
  <si>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</si>
  <si>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</si>
  <si>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</si>
  <si>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</si>
  <si>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</si>
  <si>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</si>
  <si>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</si>
  <si>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</si>
  <si>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</si>
  <si>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</si>
  <si>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</si>
  <si>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</si>
  <si>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</si>
  <si>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</si>
  <si>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</si>
  <si>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</si>
  <si>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</si>
  <si>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</si>
  <si>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</si>
  <si>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</si>
  <si>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</si>
  <si>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</si>
  <si>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</si>
  <si>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</si>
  <si>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</si>
  <si>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</si>
  <si>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</si>
  <si>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</si>
  <si>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</si>
  <si>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</si>
  <si>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</si>
  <si>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</si>
  <si>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</si>
  <si>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</si>
  <si>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</si>
  <si>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</si>
  <si>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</si>
  <si>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</si>
  <si>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</si>
  <si>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</si>
  <si>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</si>
  <si>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</si>
  <si>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</si>
  <si>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</si>
  <si>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</si>
  <si>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</si>
  <si>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</si>
  <si>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</si>
  <si>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</si>
  <si>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</si>
  <si>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</si>
  <si>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</si>
  <si>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</si>
  <si>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</si>
  <si>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</si>
  <si>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</si>
  <si>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</si>
  <si>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Dương</t>
  </si>
  <si>
    <t>Đạt</t>
  </si>
  <si>
    <t>Nguyễn Văn</t>
  </si>
  <si>
    <t>Nam</t>
  </si>
  <si>
    <t>Thanh</t>
  </si>
  <si>
    <r>
      <t>Địa điểm:</t>
    </r>
    <r>
      <rPr>
        <b/>
        <sz val="11"/>
        <color indexed="8"/>
        <rFont val="Times New Roman"/>
        <family val="1"/>
      </rPr>
      <t xml:space="preserve"> 404A1</t>
    </r>
  </si>
  <si>
    <t>71DCGT12001</t>
  </si>
  <si>
    <t>Bắc</t>
  </si>
  <si>
    <t>71DCCD11</t>
  </si>
  <si>
    <t>71DCGT12002</t>
  </si>
  <si>
    <t>Nguyễn Xuân</t>
  </si>
  <si>
    <t>71DCGT11010</t>
  </si>
  <si>
    <t>Bùi Quốc</t>
  </si>
  <si>
    <t>71DCGT16002</t>
  </si>
  <si>
    <t>71DCGT11005</t>
  </si>
  <si>
    <t>Huy</t>
  </si>
  <si>
    <t>71DCGT16003</t>
  </si>
  <si>
    <t>Chu Quang</t>
  </si>
  <si>
    <t>71DCGT12007</t>
  </si>
  <si>
    <t>Hoàng Ngọc</t>
  </si>
  <si>
    <t>71DCDD12003</t>
  </si>
  <si>
    <t>Lê Văn</t>
  </si>
  <si>
    <t>Tiến</t>
  </si>
  <si>
    <t>71DCGT11009</t>
  </si>
  <si>
    <t>Nguyễn Trọng</t>
  </si>
  <si>
    <t>Tú</t>
  </si>
  <si>
    <t>71DCGT16001</t>
  </si>
  <si>
    <t>Nguyễn Anh</t>
  </si>
  <si>
    <t>Tuấn</t>
  </si>
  <si>
    <t>71DCOT11020</t>
  </si>
  <si>
    <t>Hà Khắc</t>
  </si>
  <si>
    <t>Tùng</t>
  </si>
  <si>
    <t>Ca 2</t>
  </si>
  <si>
    <t>TT thí nghiệm Kiểm định cầu (DC4CA28)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</si>
</sst>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E29" sqref="E29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183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217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189</v>
      </c>
      <c r="D5" s="47" t="s">
        <v>92</v>
      </c>
      <c r="E5" s="85">
        <v>45441</v>
      </c>
      <c r="F5" s="86"/>
      <c r="G5" s="48"/>
      <c r="H5" s="48"/>
      <c r="I5" s="48"/>
      <c r="K5" s="51" t="s">
        <v>93</v>
      </c>
      <c r="L5" s="52" t="s">
        <v>216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7" t="s">
        <v>13</v>
      </c>
      <c r="E7" s="88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9"/>
      <c r="E8" s="90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17.25" customHeight="1">
      <c r="A9" s="18">
        <v>1</v>
      </c>
      <c r="B9" s="12">
        <f t="shared" ref="B9:B19" si="0">A9</f>
        <v>1</v>
      </c>
      <c r="C9" s="60" t="s">
        <v>190</v>
      </c>
      <c r="D9" s="57" t="s">
        <v>186</v>
      </c>
      <c r="E9" s="58" t="s">
        <v>191</v>
      </c>
      <c r="F9" s="59" t="s">
        <v>192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193</v>
      </c>
      <c r="D10" s="57" t="s">
        <v>194</v>
      </c>
      <c r="E10" s="58" t="s">
        <v>191</v>
      </c>
      <c r="F10" s="59" t="s">
        <v>192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195</v>
      </c>
      <c r="D11" s="57" t="s">
        <v>196</v>
      </c>
      <c r="E11" s="58" t="s">
        <v>184</v>
      </c>
      <c r="F11" s="59" t="s">
        <v>192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si="0"/>
        <v>4</v>
      </c>
      <c r="C12" s="60" t="s">
        <v>197</v>
      </c>
      <c r="D12" s="57" t="s">
        <v>186</v>
      </c>
      <c r="E12" s="58" t="s">
        <v>185</v>
      </c>
      <c r="F12" s="59" t="s">
        <v>192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0"/>
        <v>5</v>
      </c>
      <c r="C13" s="60" t="s">
        <v>198</v>
      </c>
      <c r="D13" s="57" t="s">
        <v>186</v>
      </c>
      <c r="E13" s="58" t="s">
        <v>199</v>
      </c>
      <c r="F13" s="59" t="s">
        <v>192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0"/>
        <v>6</v>
      </c>
      <c r="C14" s="60" t="s">
        <v>200</v>
      </c>
      <c r="D14" s="57" t="s">
        <v>201</v>
      </c>
      <c r="E14" s="58" t="s">
        <v>187</v>
      </c>
      <c r="F14" s="59" t="s">
        <v>192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0"/>
        <v>7</v>
      </c>
      <c r="C15" s="60" t="s">
        <v>202</v>
      </c>
      <c r="D15" s="57" t="s">
        <v>203</v>
      </c>
      <c r="E15" s="58" t="s">
        <v>188</v>
      </c>
      <c r="F15" s="59" t="s">
        <v>192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si="0"/>
        <v>8</v>
      </c>
      <c r="C16" s="60" t="s">
        <v>204</v>
      </c>
      <c r="D16" s="57" t="s">
        <v>205</v>
      </c>
      <c r="E16" s="58" t="s">
        <v>206</v>
      </c>
      <c r="F16" s="59" t="s">
        <v>192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0"/>
        <v>9</v>
      </c>
      <c r="C17" s="60" t="s">
        <v>207</v>
      </c>
      <c r="D17" s="57" t="s">
        <v>208</v>
      </c>
      <c r="E17" s="58" t="s">
        <v>209</v>
      </c>
      <c r="F17" s="59" t="s">
        <v>192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0"/>
        <v>10</v>
      </c>
      <c r="C18" s="60" t="s">
        <v>210</v>
      </c>
      <c r="D18" s="57" t="s">
        <v>211</v>
      </c>
      <c r="E18" s="58" t="s">
        <v>212</v>
      </c>
      <c r="F18" s="59" t="s">
        <v>192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0"/>
        <v>11</v>
      </c>
      <c r="C19" s="60" t="s">
        <v>213</v>
      </c>
      <c r="D19" s="57" t="s">
        <v>214</v>
      </c>
      <c r="E19" s="58" t="s">
        <v>215</v>
      </c>
      <c r="F19" s="59" t="s">
        <v>192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56"/>
      <c r="B20" s="61"/>
      <c r="C20" s="62"/>
      <c r="D20" s="63"/>
      <c r="E20" s="64"/>
      <c r="F20" s="65"/>
      <c r="G20" s="66"/>
      <c r="H20" s="67"/>
      <c r="I20" s="67"/>
      <c r="J20" s="67"/>
      <c r="K20" s="67"/>
      <c r="L20" s="67"/>
      <c r="M20" s="68"/>
    </row>
    <row r="21" spans="1:13" s="5" customFormat="1" ht="12" customHeight="1"/>
    <row r="22" spans="1:13" ht="15">
      <c r="A22" s="83" t="s">
        <v>94</v>
      </c>
      <c r="B22" s="83"/>
      <c r="C22" s="83"/>
      <c r="D22" s="49" t="str">
        <f>COUNT(A9:A20)&amp;" sinh viên"</f>
        <v>11 sinh viên</v>
      </c>
      <c r="E22" s="49"/>
      <c r="F22" s="33" t="s">
        <v>77</v>
      </c>
      <c r="G22" s="4"/>
      <c r="H22" s="4"/>
      <c r="I22" s="34" t="s">
        <v>78</v>
      </c>
      <c r="J22" s="4"/>
    </row>
    <row r="23" spans="1:13" ht="8.25" customHeight="1">
      <c r="A23" s="70"/>
      <c r="B23" s="70"/>
      <c r="C23" s="70"/>
      <c r="D23" s="70"/>
      <c r="E23" s="70"/>
      <c r="F23" s="33"/>
      <c r="G23" s="4"/>
      <c r="H23" s="4"/>
      <c r="I23" s="34"/>
      <c r="J23" s="4"/>
    </row>
    <row r="24" spans="1:13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3" s="5" customFormat="1" ht="15.75"/>
    <row r="26" spans="1:13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3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3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3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3" s="5" customFormat="1" ht="15.75"/>
  </sheetData>
  <mergeCells count="16">
    <mergeCell ref="A22:C2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100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7" t="s">
        <v>103</v>
      </c>
      <c r="E5" s="77"/>
      <c r="F5" s="77"/>
      <c r="G5" s="77"/>
      <c r="H5" s="7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182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71DCCD11</vt:lpstr>
      <vt:lpstr>Tiếng Anh CN</vt:lpstr>
      <vt:lpstr>Toán 2</vt:lpstr>
      <vt:lpstr>70DCLG,LJ_ThuongMaiQT</vt:lpstr>
      <vt:lpstr>'70DCLG,LJ_ThuongMaiQT'!Print_Titles</vt:lpstr>
      <vt:lpstr>'71DCCD11'!Print_Titles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2024-05-24T01:27:13Z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