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C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'70DCCD11'!$7:$8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D23" i="78" l="1"/>
  <c r="B10" i="78"/>
  <c r="B11" i="78"/>
  <c r="B9" i="78"/>
</calcChain>
</file>

<file path=xl/sharedStrings.xml><?xml version="1.0" encoding="utf-8"?>
<sst xmlns="http://schemas.openxmlformats.org/spreadsheetml/2006/main" count="858" uniqueCount="209">
  <si>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</si>
  <si>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</si>
  <si>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</si>
  <si>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</si>
  <si>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</si>
  <si>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</si>
  <si>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</si>
  <si>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</si>
  <si>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</si>
  <si>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</si>
  <si>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</si>
  <si>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</si>
  <si>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</si>
  <si>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</si>
  <si>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</si>
  <si>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</si>
  <si>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</si>
  <si>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</si>
  <si>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</si>
  <si>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</si>
  <si>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</si>
  <si>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</si>
  <si>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</si>
  <si>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</si>
  <si>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</si>
  <si>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</si>
  <si>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</si>
  <si>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</si>
  <si>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</si>
  <si>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</si>
  <si>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</si>
  <si>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</si>
  <si>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</si>
  <si>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</si>
  <si>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</si>
  <si>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</si>
  <si>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</si>
  <si>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</si>
  <si>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</si>
  <si>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</si>
  <si>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</si>
  <si>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</si>
  <si>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</si>
  <si>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</si>
  <si>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</si>
  <si>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</si>
  <si>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</si>
  <si>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</si>
  <si>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</si>
  <si>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</si>
  <si>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</si>
  <si>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</si>
  <si>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</si>
  <si>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</si>
  <si>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</si>
  <si>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</si>
  <si>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</si>
  <si>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</si>
  <si>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</si>
  <si>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</si>
  <si>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</si>
  <si>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</si>
  <si>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</si>
  <si>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</si>
  <si>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</si>
  <si>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</si>
  <si>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</si>
  <si>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</si>
  <si>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</si>
  <si>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</si>
  <si>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</si>
  <si>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</si>
  <si>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</si>
  <si>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</si>
  <si>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</si>
  <si>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</si>
  <si>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</si>
  <si>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</si>
  <si>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</si>
  <si>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</si>
  <si>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</si>
  <si>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</si>
  <si>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</si>
  <si>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</si>
  <si>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</si>
  <si>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</si>
  <si>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</si>
  <si>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</si>
  <si>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</si>
  <si>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</si>
  <si>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</si>
  <si>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</si>
  <si>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</si>
  <si>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</si>
  <si>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</si>
  <si>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</si>
  <si>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</si>
  <si>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</si>
  <si>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</si>
  <si>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</si>
  <si>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</si>
  <si>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</si>
  <si>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</si>
  <si>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</si>
  <si>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</si>
  <si>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</si>
  <si>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</si>
  <si>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</si>
  <si>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</si>
  <si>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</si>
  <si>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</si>
  <si>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</si>
  <si>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</si>
  <si>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</si>
  <si>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</si>
  <si>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</si>
  <si>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</si>
  <si>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</si>
  <si>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</si>
  <si>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</si>
  <si>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</si>
  <si>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</si>
  <si>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</si>
  <si>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</si>
  <si>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</si>
  <si>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</si>
  <si>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</si>
  <si>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</si>
  <si>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</si>
  <si>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</si>
  <si>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</si>
  <si>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</si>
  <si>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</si>
  <si>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</si>
  <si>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</si>
  <si>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</si>
  <si>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</si>
  <si>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</si>
  <si>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</si>
  <si>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</si>
  <si>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</si>
  <si>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</si>
  <si>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</si>
  <si>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</si>
  <si>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</si>
  <si>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</si>
  <si>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</si>
  <si>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</si>
  <si>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</si>
  <si>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</si>
  <si>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</si>
  <si>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</si>
  <si>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</si>
  <si>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</si>
  <si>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</si>
  <si>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</si>
  <si>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</si>
  <si>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</si>
  <si>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</si>
  <si>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</si>
  <si>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</si>
  <si>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</si>
  <si>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</si>
  <si>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</si>
  <si>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</si>
  <si>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</si>
  <si>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</si>
  <si>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</si>
  <si>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</si>
  <si>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</si>
  <si>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</si>
  <si>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</si>
  <si>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</si>
  <si>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</si>
  <si>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</si>
  <si>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</si>
  <si>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</si>
  <si>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</si>
  <si>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</si>
  <si>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</si>
  <si>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</si>
  <si>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</si>
  <si>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Môn thi: </t>
    </r>
    <r>
      <rPr>
        <b/>
        <sz val="11"/>
        <rFont val="Times New Roman"/>
        <family val="1"/>
      </rPr>
      <t>Xây dựng cầu 1 (DC3CA69)</t>
    </r>
  </si>
  <si>
    <r>
      <t xml:space="preserve">     Ngày thi: </t>
    </r>
    <r>
      <rPr>
        <b/>
        <sz val="11"/>
        <rFont val="Times New Roman"/>
        <family val="1"/>
      </rPr>
      <t>16/12/2022</t>
    </r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</si>
  <si>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</si>
  <si>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70DCGT14005</t>
  </si>
  <si>
    <t>NGUYỄN NGỌC ÁNH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</si>
  <si>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</si>
  <si>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</si>
  <si>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</si>
  <si>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</si>
  <si>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</si>
  <si>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</si>
  <si>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</si>
  <si>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</si>
  <si>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</si>
  <si>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</si>
  <si>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</si>
  <si>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</si>
  <si>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</si>
  <si>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</si>
  <si>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</si>
  <si>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</si>
  <si>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</si>
  <si>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70DCGT14009</t>
  </si>
  <si>
    <t>NGUYỄN QUỐC VŨ</t>
  </si>
  <si>
    <t>70DCGT11005</t>
  </si>
  <si>
    <t>NGUYỄN THỊ HOÀNG XUÂN</t>
  </si>
  <si>
    <t>70DCCD11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</si>
</sst>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</v>
      </c>
      <c r="E5" s="63"/>
      <c r="F5" s="63"/>
      <c r="G5" s="63"/>
      <c r="H5" s="6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83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86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88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Layout" topLeftCell="A10" zoomScale="115" zoomScaleNormal="100" zoomScalePageLayoutView="115" workbookViewId="0">
      <selection activeCell="E9" sqref="E9:E20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180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89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50" t="s">
        <v>182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184</v>
      </c>
      <c r="D5" s="73" t="s">
        <v>183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8">
        <v>1</v>
      </c>
      <c r="B9" s="19">
        <f>A9</f>
        <v>1</v>
      </c>
      <c r="C9" s="54" t="s">
        <v>185</v>
      </c>
      <c r="D9" s="55" t="s">
        <v>186</v>
      </c>
      <c r="E9" s="56" t="s">
        <v>208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187</v>
      </c>
      <c r="D10" s="58" t="s">
        <v>188</v>
      </c>
      <c r="E10" s="59" t="s">
        <v>208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189</v>
      </c>
      <c r="D11" s="58" t="s">
        <v>190</v>
      </c>
      <c r="E11" s="59" t="s">
        <v>208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191</v>
      </c>
      <c r="D12" s="58" t="s">
        <v>192</v>
      </c>
      <c r="E12" s="59" t="s">
        <v>208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20" si="1">A13</f>
        <v>5</v>
      </c>
      <c r="C13" s="57" t="s">
        <v>193</v>
      </c>
      <c r="D13" s="58" t="s">
        <v>194</v>
      </c>
      <c r="E13" s="59" t="s">
        <v>208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195</v>
      </c>
      <c r="D14" s="58" t="s">
        <v>196</v>
      </c>
      <c r="E14" s="59" t="s">
        <v>208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197</v>
      </c>
      <c r="D15" s="58" t="s">
        <v>172</v>
      </c>
      <c r="E15" s="59" t="s">
        <v>208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198</v>
      </c>
      <c r="D16" s="58" t="s">
        <v>199</v>
      </c>
      <c r="E16" s="59" t="s">
        <v>208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57" t="s">
        <v>200</v>
      </c>
      <c r="D17" s="58" t="s">
        <v>201</v>
      </c>
      <c r="E17" s="59" t="s">
        <v>208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1"/>
        <v>10</v>
      </c>
      <c r="C18" s="57" t="s">
        <v>202</v>
      </c>
      <c r="D18" s="58" t="s">
        <v>203</v>
      </c>
      <c r="E18" s="59" t="s">
        <v>208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57" t="s">
        <v>204</v>
      </c>
      <c r="D19" s="58" t="s">
        <v>205</v>
      </c>
      <c r="E19" s="59" t="s">
        <v>208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si="1"/>
        <v>12</v>
      </c>
      <c r="C20" s="57" t="s">
        <v>206</v>
      </c>
      <c r="D20" s="58" t="s">
        <v>207</v>
      </c>
      <c r="E20" s="59" t="s">
        <v>208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25"/>
      <c r="B21" s="26"/>
      <c r="C21" s="27"/>
      <c r="D21" s="44"/>
      <c r="E21" s="29"/>
      <c r="F21" s="30"/>
      <c r="G21" s="31"/>
      <c r="H21" s="31"/>
      <c r="I21" s="31"/>
      <c r="J21" s="31"/>
      <c r="K21" s="31"/>
      <c r="L21" s="31"/>
      <c r="N21" s="39"/>
    </row>
    <row r="22" spans="1:14" s="5" customFormat="1" ht="12" customHeight="1"/>
    <row r="23" spans="1:14" ht="15">
      <c r="A23" s="72" t="s">
        <v>179</v>
      </c>
      <c r="B23" s="72"/>
      <c r="C23" s="72"/>
      <c r="D23" s="53" t="str">
        <f>COUNT(A9:A21) &amp; " sinh viên"</f>
        <v>12 sinh viên</v>
      </c>
      <c r="E23" s="33" t="s">
        <v>77</v>
      </c>
      <c r="F23" s="4"/>
      <c r="G23" s="4"/>
      <c r="H23" s="34" t="s">
        <v>78</v>
      </c>
      <c r="I23" s="4"/>
    </row>
    <row r="24" spans="1:14" ht="8.25" customHeight="1">
      <c r="A24" s="32"/>
      <c r="B24" s="32"/>
      <c r="C24" s="32"/>
      <c r="D24" s="32"/>
      <c r="E24" s="33"/>
      <c r="F24" s="4"/>
      <c r="G24" s="4"/>
      <c r="H24" s="34"/>
      <c r="I24" s="4"/>
    </row>
    <row r="25" spans="1:14" ht="15">
      <c r="A25" s="35"/>
      <c r="B25" s="4" t="s">
        <v>79</v>
      </c>
      <c r="C25" s="4"/>
      <c r="D25" s="4"/>
      <c r="E25" s="4" t="s">
        <v>80</v>
      </c>
      <c r="F25" s="36"/>
      <c r="G25" s="35"/>
      <c r="H25" s="37"/>
      <c r="I25" s="4" t="s">
        <v>81</v>
      </c>
    </row>
    <row r="26" spans="1:14" s="5" customFormat="1" ht="15.75"/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>
      <c r="A30" s="35"/>
      <c r="B30" s="4"/>
      <c r="C30" s="4"/>
      <c r="D30" s="4"/>
      <c r="E30" s="4"/>
      <c r="F30" s="36"/>
      <c r="G30" s="35"/>
      <c r="H30" s="37"/>
      <c r="I30" s="4"/>
      <c r="J30" s="46"/>
      <c r="K30" s="46"/>
      <c r="L30" s="46"/>
    </row>
    <row r="31" spans="1:14" s="5" customFormat="1" ht="15.75"/>
  </sheetData>
  <mergeCells count="15">
    <mergeCell ref="A23:C23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95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3" t="s">
        <v>98</v>
      </c>
      <c r="E5" s="63"/>
      <c r="F5" s="63"/>
      <c r="G5" s="63"/>
      <c r="H5" s="63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177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70DCCD11</vt:lpstr>
      <vt:lpstr>Tiếng Anh CN</vt:lpstr>
      <vt:lpstr>Toán 2</vt:lpstr>
      <vt:lpstr>70DCLG,LJ_ThuongMaiQT</vt:lpstr>
      <vt:lpstr>'70DCCD11'!Print_Titles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2022-12-09T01:27:26Z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