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78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58" i="78"/>
  <c r="B59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D54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62" i="78" l="1"/>
  <c r="B9" i="78"/>
  <c r="B10" i="78"/>
  <c r="B11" i="78"/>
</calcChain>
</file>

<file path=xl/sharedStrings.xml><?xml version="1.0" encoding="utf-8"?>
<sst xmlns="http://schemas.openxmlformats.org/spreadsheetml/2006/main" count="1234" uniqueCount="408">
  <si>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</si>
  <si>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</si>
  <si>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</si>
  <si>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</si>
  <si>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</si>
  <si>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</si>
  <si>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</si>
  <si>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</si>
  <si>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</si>
  <si>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</si>
  <si>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</si>
  <si>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</si>
  <si>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</si>
  <si>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</si>
  <si>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</si>
  <si>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</si>
  <si>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</si>
  <si>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</si>
  <si>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</si>
  <si>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</si>
  <si>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</si>
  <si>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</si>
  <si>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</si>
  <si>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</si>
  <si>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</si>
  <si>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</si>
  <si>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</si>
  <si>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</si>
  <si>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</si>
  <si>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</si>
  <si>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</si>
  <si>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</si>
  <si>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</si>
  <si>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</si>
  <si>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</si>
  <si>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</si>
  <si>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</si>
  <si>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</si>
  <si>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</si>
  <si>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</si>
  <si>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</si>
  <si>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</si>
  <si>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</si>
  <si>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</si>
  <si>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</si>
  <si>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</si>
  <si>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</si>
  <si>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</si>
  <si>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</si>
  <si>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</si>
  <si>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</si>
  <si>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</si>
  <si>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</si>
  <si>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</si>
  <si>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</si>
  <si>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</si>
  <si>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</si>
  <si>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</si>
  <si>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</si>
  <si>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</si>
  <si>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</si>
  <si>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</si>
  <si>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</si>
  <si>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</si>
  <si>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</si>
  <si>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</si>
  <si>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</si>
  <si>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</si>
  <si>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</si>
  <si>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</si>
  <si>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</si>
  <si>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</si>
  <si>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</si>
  <si>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</si>
  <si>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</si>
  <si>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</si>
  <si>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</si>
  <si>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</si>
  <si>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</si>
  <si>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</si>
  <si>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</si>
  <si>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</si>
  <si>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</si>
  <si>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</si>
  <si>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</si>
  <si>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</si>
  <si>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</si>
  <si>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</si>
  <si>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</si>
  <si>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</si>
  <si>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</si>
  <si>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</si>
  <si>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</si>
  <si>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</si>
  <si>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</si>
  <si>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</si>
  <si>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</si>
  <si>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</si>
  <si>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</si>
  <si>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</si>
  <si>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</si>
  <si>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</si>
  <si>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</si>
  <si>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</si>
  <si>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</si>
  <si>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</si>
  <si>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</si>
  <si>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</si>
  <si>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</si>
  <si>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</si>
  <si>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</si>
  <si>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</si>
  <si>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</si>
  <si>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</si>
  <si>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</si>
  <si>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</si>
  <si>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</si>
  <si>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</si>
  <si>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</si>
  <si>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</si>
  <si>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</si>
  <si>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</si>
  <si>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</si>
  <si>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</si>
  <si>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</si>
  <si>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</si>
  <si>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</si>
  <si>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</si>
  <si>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</si>
  <si>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</si>
  <si>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</si>
  <si>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</si>
  <si>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</si>
  <si>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</si>
  <si>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</si>
  <si>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</si>
  <si>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</si>
  <si>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</si>
  <si>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</si>
  <si>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</si>
  <si>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</si>
  <si>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</si>
  <si>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</si>
  <si>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</si>
  <si>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</si>
  <si>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</si>
  <si>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</si>
  <si>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</si>
  <si>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</si>
  <si>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</si>
  <si>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</si>
  <si>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</si>
  <si>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</si>
  <si>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</si>
  <si>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</si>
  <si>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</si>
  <si>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</si>
  <si>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</si>
  <si>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</si>
  <si>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</si>
  <si>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</si>
  <si>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</si>
  <si>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</si>
  <si>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</si>
  <si>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</si>
  <si>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</si>
  <si>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</si>
  <si>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</si>
  <si>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</si>
  <si>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</si>
  <si>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</si>
  <si>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</si>
  <si>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</si>
  <si>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</si>
  <si>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</si>
  <si>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</si>
  <si>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</si>
  <si>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</si>
  <si>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</si>
  <si>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</si>
  <si>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</si>
  <si>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</si>
  <si>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</si>
  <si>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</si>
  <si>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</si>
  <si>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</si>
  <si>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</si>
  <si>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</si>
  <si>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Anh</t>
  </si>
  <si>
    <t>Dũng</t>
  </si>
  <si>
    <t>Dương</t>
  </si>
  <si>
    <t>Đức</t>
  </si>
  <si>
    <t>Khánh</t>
  </si>
  <si>
    <t>Nguyễn Tiến</t>
  </si>
  <si>
    <t>Minh</t>
  </si>
  <si>
    <t>Nam</t>
  </si>
  <si>
    <t>Phong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</si>
  <si>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</si>
  <si>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</si>
  <si>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</si>
  <si>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</si>
  <si>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72DCOT10106</t>
  </si>
  <si>
    <t>Nguyễn Hoàng</t>
  </si>
  <si>
    <t>72DCOT11</t>
  </si>
  <si>
    <t>72DCOT10005</t>
  </si>
  <si>
    <t>72DCOT10048</t>
  </si>
  <si>
    <t>Tạ Công Tuấn</t>
  </si>
  <si>
    <t>72DCCK20054</t>
  </si>
  <si>
    <t>Mai Tùng</t>
  </si>
  <si>
    <t>Bách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</si>
  <si>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</si>
  <si>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</si>
  <si>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</si>
  <si>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</si>
  <si>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</si>
  <si>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</si>
  <si>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</si>
  <si>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</si>
  <si>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Đạt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</si>
  <si>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</si>
  <si>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</si>
  <si>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</si>
  <si>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</si>
  <si>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</si>
  <si>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</si>
  <si>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</si>
  <si>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</si>
  <si>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</si>
  <si>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</si>
  <si>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</si>
  <si>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</si>
  <si>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</si>
  <si>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</si>
  <si>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</si>
  <si>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</si>
  <si>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</si>
  <si>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</si>
  <si>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</si>
  <si>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</si>
  <si>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</si>
  <si>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</si>
  <si>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</si>
  <si>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</si>
  <si>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</si>
  <si>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</si>
  <si>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</si>
  <si>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</si>
  <si>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</si>
  <si>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</si>
  <si>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</si>
  <si>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</si>
  <si>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</si>
  <si>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</si>
  <si>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</si>
  <si>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</si>
  <si>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</si>
  <si>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</si>
  <si>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</si>
  <si>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</si>
  <si>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</si>
  <si>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</si>
  <si>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</si>
  <si>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</si>
  <si>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Nguyễn Đình</t>
  </si>
  <si>
    <t>72DCOT10010</t>
  </si>
  <si>
    <t>Đoàn Minh</t>
  </si>
  <si>
    <t>Quân</t>
  </si>
  <si>
    <t>72DCOT10046</t>
  </si>
  <si>
    <t>Đào Bá</t>
  </si>
  <si>
    <t>Sơn</t>
  </si>
  <si>
    <t>72DCOT10011</t>
  </si>
  <si>
    <t>Vũ Hồng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</si>
  <si>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</si>
  <si>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</si>
  <si>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</si>
  <si>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</si>
  <si>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</si>
  <si>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</si>
  <si>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</si>
  <si>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</si>
  <si>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</si>
  <si>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Nguyễn Anh</t>
  </si>
  <si>
    <t>72DCOT10029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</si>
  <si>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</si>
  <si>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</si>
  <si>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</si>
  <si>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</si>
  <si>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</si>
  <si>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</si>
  <si>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</si>
  <si>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</si>
  <si>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</si>
  <si>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</si>
  <si>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</si>
  <si>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</si>
  <si>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</si>
  <si>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</si>
  <si>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</si>
  <si>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</si>
  <si>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</si>
  <si>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</si>
  <si>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</si>
  <si>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</si>
  <si>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</si>
  <si>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</si>
  <si>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</si>
  <si>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</si>
  <si>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</si>
  <si>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</si>
  <si>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</si>
  <si>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</si>
  <si>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</si>
  <si>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</si>
  <si>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</si>
  <si>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</si>
  <si>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</si>
  <si>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</si>
  <si>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</si>
  <si>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</si>
  <si>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</si>
  <si>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</si>
  <si>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</si>
  <si>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</si>
  <si>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</si>
  <si>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</si>
  <si>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</si>
  <si>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</si>
  <si>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</si>
  <si>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</si>
  <si>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</si>
  <si>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</si>
  <si>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</si>
  <si>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72DCOT10076</t>
  </si>
  <si>
    <t>Nguyễn Lê Trung</t>
  </si>
  <si>
    <t>Kiên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</si>
  <si>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</si>
  <si>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</si>
  <si>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</si>
  <si>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</si>
  <si>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</si>
  <si>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</si>
  <si>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</si>
  <si>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</si>
  <si>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</si>
  <si>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</si>
  <si>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</si>
  <si>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Quốc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</si>
  <si>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</si>
  <si>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</si>
  <si>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</si>
  <si>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</si>
  <si>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</si>
  <si>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</si>
  <si>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</si>
  <si>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</si>
  <si>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</si>
  <si>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</si>
  <si>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</si>
  <si>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</si>
  <si>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</si>
  <si>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</si>
  <si>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</si>
  <si>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</si>
  <si>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Thành</t>
  </si>
  <si>
    <t>72DCOT10055</t>
  </si>
  <si>
    <t>Dương Đức</t>
  </si>
  <si>
    <t>Thắng</t>
  </si>
  <si>
    <t>72DCOT10057</t>
  </si>
  <si>
    <t>Lê Duy</t>
  </si>
  <si>
    <t>72DCOT10067</t>
  </si>
  <si>
    <t>72DCOT10080</t>
  </si>
  <si>
    <t>Trần Văn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</si>
  <si>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</si>
  <si>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</si>
  <si>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</si>
  <si>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</si>
  <si>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</si>
  <si>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</si>
  <si>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</si>
  <si>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</si>
  <si>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</si>
  <si>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</si>
  <si>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</si>
  <si>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</si>
  <si>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</si>
  <si>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</si>
  <si>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</si>
  <si>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</si>
  <si>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</si>
  <si>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</si>
  <si>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Dung sai kỹ thuật đo (DC2CK18)</t>
  </si>
  <si>
    <t>12/06/2023</t>
  </si>
  <si>
    <t>72DCOT10014</t>
  </si>
  <si>
    <t>Phạm Vũ Hoàng</t>
  </si>
  <si>
    <t>72DCOT10102</t>
  </si>
  <si>
    <t>72DCOT10034</t>
  </si>
  <si>
    <t>Trần Quang</t>
  </si>
  <si>
    <t>Linh</t>
  </si>
  <si>
    <t>72DCOT10023</t>
  </si>
  <si>
    <t>Phùng Thanh</t>
  </si>
  <si>
    <t>72DCOT10033</t>
  </si>
  <si>
    <t>Lại Phú Minh</t>
  </si>
  <si>
    <t>72DCOT10013</t>
  </si>
  <si>
    <t>72DCOT10103</t>
  </si>
  <si>
    <t>72DCOT10086</t>
  </si>
  <si>
    <t>Nguyễn Thành</t>
  </si>
  <si>
    <t>72DCOT10051</t>
  </si>
  <si>
    <t>Nguyễn Trần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</si>
</sst>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view="pageLayout" zoomScale="115" zoomScaleNormal="100" zoomScalePageLayoutView="115" workbookViewId="0">
      <selection activeCell="F64" sqref="F64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390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200</v>
      </c>
      <c r="D5" s="47" t="s">
        <v>92</v>
      </c>
      <c r="E5" s="84" t="s">
        <v>391</v>
      </c>
      <c r="F5" s="83"/>
      <c r="G5" s="48"/>
      <c r="H5" s="48"/>
      <c r="I5" s="48"/>
      <c r="K5" s="54" t="s">
        <v>93</v>
      </c>
      <c r="L5" s="55" t="s">
        <v>199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78" t="s">
        <v>13</v>
      </c>
      <c r="E7" s="79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0"/>
      <c r="E8" s="81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.75" customHeight="1">
      <c r="A9" s="18">
        <v>1</v>
      </c>
      <c r="B9" s="12">
        <f t="shared" ref="B9:B19" si="0">A9</f>
        <v>1</v>
      </c>
      <c r="C9" s="65" t="s">
        <v>201</v>
      </c>
      <c r="D9" s="62" t="s">
        <v>202</v>
      </c>
      <c r="E9" s="63" t="s">
        <v>188</v>
      </c>
      <c r="F9" s="64" t="s">
        <v>203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204</v>
      </c>
      <c r="D10" s="62" t="s">
        <v>186</v>
      </c>
      <c r="E10" s="63" t="s">
        <v>188</v>
      </c>
      <c r="F10" s="64" t="s">
        <v>203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392</v>
      </c>
      <c r="D11" s="62" t="s">
        <v>393</v>
      </c>
      <c r="E11" s="63" t="s">
        <v>188</v>
      </c>
      <c r="F11" s="64" t="s">
        <v>203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205</v>
      </c>
      <c r="D12" s="62" t="s">
        <v>206</v>
      </c>
      <c r="E12" s="63" t="s">
        <v>188</v>
      </c>
      <c r="F12" s="64" t="s">
        <v>203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207</v>
      </c>
      <c r="D13" s="62" t="s">
        <v>208</v>
      </c>
      <c r="E13" s="63" t="s">
        <v>209</v>
      </c>
      <c r="F13" s="64" t="s">
        <v>203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394</v>
      </c>
      <c r="D14" s="62" t="s">
        <v>263</v>
      </c>
      <c r="E14" s="63" t="s">
        <v>209</v>
      </c>
      <c r="F14" s="64" t="s">
        <v>203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210</v>
      </c>
      <c r="D15" s="62" t="s">
        <v>211</v>
      </c>
      <c r="E15" s="63" t="s">
        <v>189</v>
      </c>
      <c r="F15" s="64" t="s">
        <v>203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212</v>
      </c>
      <c r="D16" s="62" t="s">
        <v>213</v>
      </c>
      <c r="E16" s="63" t="s">
        <v>189</v>
      </c>
      <c r="F16" s="64" t="s">
        <v>203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214</v>
      </c>
      <c r="D17" s="62" t="s">
        <v>215</v>
      </c>
      <c r="E17" s="63" t="s">
        <v>190</v>
      </c>
      <c r="F17" s="64" t="s">
        <v>203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216</v>
      </c>
      <c r="D18" s="62" t="s">
        <v>217</v>
      </c>
      <c r="E18" s="63" t="s">
        <v>218</v>
      </c>
      <c r="F18" s="64" t="s">
        <v>203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219</v>
      </c>
      <c r="D19" s="62" t="s">
        <v>220</v>
      </c>
      <c r="E19" s="63" t="s">
        <v>191</v>
      </c>
      <c r="F19" s="64" t="s">
        <v>203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51" si="1">A20</f>
        <v>12</v>
      </c>
      <c r="C20" s="65" t="s">
        <v>221</v>
      </c>
      <c r="D20" s="62" t="s">
        <v>94</v>
      </c>
      <c r="E20" s="63" t="s">
        <v>222</v>
      </c>
      <c r="F20" s="64" t="s">
        <v>203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5" t="s">
        <v>223</v>
      </c>
      <c r="D21" s="62" t="s">
        <v>224</v>
      </c>
      <c r="E21" s="63" t="s">
        <v>225</v>
      </c>
      <c r="F21" s="64" t="s">
        <v>203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5" t="s">
        <v>226</v>
      </c>
      <c r="D22" s="62" t="s">
        <v>227</v>
      </c>
      <c r="E22" s="63" t="s">
        <v>225</v>
      </c>
      <c r="F22" s="64" t="s">
        <v>203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5" t="s">
        <v>228</v>
      </c>
      <c r="D23" s="62" t="s">
        <v>229</v>
      </c>
      <c r="E23" s="63" t="s">
        <v>225</v>
      </c>
      <c r="F23" s="64" t="s">
        <v>203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5" t="s">
        <v>230</v>
      </c>
      <c r="D24" s="62" t="s">
        <v>227</v>
      </c>
      <c r="E24" s="63" t="s">
        <v>231</v>
      </c>
      <c r="F24" s="64" t="s">
        <v>203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5" t="s">
        <v>232</v>
      </c>
      <c r="D25" s="62" t="s">
        <v>233</v>
      </c>
      <c r="E25" s="63" t="s">
        <v>231</v>
      </c>
      <c r="F25" s="64" t="s">
        <v>203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5" t="s">
        <v>234</v>
      </c>
      <c r="D26" s="62" t="s">
        <v>235</v>
      </c>
      <c r="E26" s="63" t="s">
        <v>231</v>
      </c>
      <c r="F26" s="64" t="s">
        <v>203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5" t="s">
        <v>236</v>
      </c>
      <c r="D27" s="62" t="s">
        <v>237</v>
      </c>
      <c r="E27" s="63" t="s">
        <v>238</v>
      </c>
      <c r="F27" s="64" t="s">
        <v>203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5" t="s">
        <v>239</v>
      </c>
      <c r="D28" s="62" t="s">
        <v>235</v>
      </c>
      <c r="E28" s="63" t="s">
        <v>238</v>
      </c>
      <c r="F28" s="64" t="s">
        <v>203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5" t="s">
        <v>240</v>
      </c>
      <c r="D29" s="62" t="s">
        <v>241</v>
      </c>
      <c r="E29" s="63" t="s">
        <v>242</v>
      </c>
      <c r="F29" s="64" t="s">
        <v>203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5" t="s">
        <v>243</v>
      </c>
      <c r="D30" s="62" t="s">
        <v>244</v>
      </c>
      <c r="E30" s="63" t="s">
        <v>245</v>
      </c>
      <c r="F30" s="64" t="s">
        <v>203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5" t="s">
        <v>395</v>
      </c>
      <c r="D31" s="62" t="s">
        <v>396</v>
      </c>
      <c r="E31" s="63" t="s">
        <v>397</v>
      </c>
      <c r="F31" s="64" t="s">
        <v>203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5" t="s">
        <v>246</v>
      </c>
      <c r="D32" s="62" t="s">
        <v>247</v>
      </c>
      <c r="E32" s="63" t="s">
        <v>248</v>
      </c>
      <c r="F32" s="64" t="s">
        <v>203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5" t="s">
        <v>249</v>
      </c>
      <c r="D33" s="62" t="s">
        <v>250</v>
      </c>
      <c r="E33" s="63" t="s">
        <v>251</v>
      </c>
      <c r="F33" s="64" t="s">
        <v>203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5" t="s">
        <v>252</v>
      </c>
      <c r="D34" s="62" t="s">
        <v>235</v>
      </c>
      <c r="E34" s="63" t="s">
        <v>194</v>
      </c>
      <c r="F34" s="64" t="s">
        <v>203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5" t="s">
        <v>253</v>
      </c>
      <c r="D35" s="62" t="s">
        <v>254</v>
      </c>
      <c r="E35" s="63" t="s">
        <v>255</v>
      </c>
      <c r="F35" s="64" t="s">
        <v>203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5" t="s">
        <v>256</v>
      </c>
      <c r="D36" s="62" t="s">
        <v>257</v>
      </c>
      <c r="E36" s="63" t="s">
        <v>258</v>
      </c>
      <c r="F36" s="64" t="s">
        <v>203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1"/>
        <v>29</v>
      </c>
      <c r="C37" s="65" t="s">
        <v>259</v>
      </c>
      <c r="D37" s="62" t="s">
        <v>260</v>
      </c>
      <c r="E37" s="63" t="s">
        <v>261</v>
      </c>
      <c r="F37" s="64" t="s">
        <v>203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1"/>
        <v>30</v>
      </c>
      <c r="C38" s="65" t="s">
        <v>262</v>
      </c>
      <c r="D38" s="62" t="s">
        <v>263</v>
      </c>
      <c r="E38" s="63" t="s">
        <v>261</v>
      </c>
      <c r="F38" s="64" t="s">
        <v>203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1"/>
        <v>31</v>
      </c>
      <c r="C39" s="65" t="s">
        <v>264</v>
      </c>
      <c r="D39" s="62" t="s">
        <v>265</v>
      </c>
      <c r="E39" s="63" t="s">
        <v>266</v>
      </c>
      <c r="F39" s="64" t="s">
        <v>203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1"/>
        <v>32</v>
      </c>
      <c r="C40" s="65" t="s">
        <v>267</v>
      </c>
      <c r="D40" s="62" t="s">
        <v>268</v>
      </c>
      <c r="E40" s="63" t="s">
        <v>269</v>
      </c>
      <c r="F40" s="64" t="s">
        <v>203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1"/>
        <v>33</v>
      </c>
      <c r="C41" s="65" t="s">
        <v>398</v>
      </c>
      <c r="D41" s="62" t="s">
        <v>399</v>
      </c>
      <c r="E41" s="63" t="s">
        <v>269</v>
      </c>
      <c r="F41" s="64" t="s">
        <v>203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1"/>
        <v>34</v>
      </c>
      <c r="C42" s="65" t="s">
        <v>270</v>
      </c>
      <c r="D42" s="62" t="s">
        <v>271</v>
      </c>
      <c r="E42" s="63" t="s">
        <v>269</v>
      </c>
      <c r="F42" s="64" t="s">
        <v>203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1"/>
        <v>35</v>
      </c>
      <c r="C43" s="65" t="s">
        <v>400</v>
      </c>
      <c r="D43" s="62" t="s">
        <v>401</v>
      </c>
      <c r="E43" s="63" t="s">
        <v>363</v>
      </c>
      <c r="F43" s="64" t="s">
        <v>203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5" t="s">
        <v>402</v>
      </c>
      <c r="D44" s="62" t="s">
        <v>184</v>
      </c>
      <c r="E44" s="63" t="s">
        <v>363</v>
      </c>
      <c r="F44" s="64" t="s">
        <v>203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5" t="s">
        <v>403</v>
      </c>
      <c r="D45" s="62" t="s">
        <v>193</v>
      </c>
      <c r="E45" s="63" t="s">
        <v>363</v>
      </c>
      <c r="F45" s="64" t="s">
        <v>203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5" t="s">
        <v>272</v>
      </c>
      <c r="D46" s="62" t="s">
        <v>273</v>
      </c>
      <c r="E46" s="63" t="s">
        <v>274</v>
      </c>
      <c r="F46" s="64" t="s">
        <v>203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5" t="s">
        <v>275</v>
      </c>
      <c r="D47" s="62" t="s">
        <v>276</v>
      </c>
      <c r="E47" s="63" t="s">
        <v>277</v>
      </c>
      <c r="F47" s="64" t="s">
        <v>203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5" t="s">
        <v>278</v>
      </c>
      <c r="D48" s="62" t="s">
        <v>279</v>
      </c>
      <c r="E48" s="63" t="s">
        <v>277</v>
      </c>
      <c r="F48" s="64" t="s">
        <v>203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5" t="s">
        <v>280</v>
      </c>
      <c r="D49" s="62" t="s">
        <v>281</v>
      </c>
      <c r="E49" s="63" t="s">
        <v>197</v>
      </c>
      <c r="F49" s="64" t="s">
        <v>203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1"/>
        <v>42</v>
      </c>
      <c r="C50" s="65" t="s">
        <v>282</v>
      </c>
      <c r="D50" s="62" t="s">
        <v>94</v>
      </c>
      <c r="E50" s="63" t="s">
        <v>198</v>
      </c>
      <c r="F50" s="64" t="s">
        <v>203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1"/>
        <v>43</v>
      </c>
      <c r="C51" s="65" t="s">
        <v>283</v>
      </c>
      <c r="D51" s="62" t="s">
        <v>284</v>
      </c>
      <c r="E51" s="63" t="s">
        <v>285</v>
      </c>
      <c r="F51" s="64" t="s">
        <v>203</v>
      </c>
      <c r="G51" s="23"/>
      <c r="H51" s="24"/>
      <c r="I51" s="24"/>
      <c r="J51" s="24"/>
      <c r="K51" s="24"/>
      <c r="L51" s="24"/>
      <c r="M51" s="45"/>
    </row>
    <row r="52" spans="1:15" s="4" customFormat="1" ht="18.95" customHeight="1">
      <c r="A52" s="59"/>
      <c r="B52" s="26"/>
      <c r="C52" s="49"/>
      <c r="D52" s="50"/>
      <c r="E52" s="51"/>
      <c r="F52" s="29"/>
      <c r="G52" s="30"/>
      <c r="H52" s="31"/>
      <c r="I52" s="31"/>
      <c r="J52" s="31"/>
      <c r="K52" s="31"/>
      <c r="L52" s="31"/>
      <c r="M52" s="31"/>
      <c r="O52" s="39"/>
    </row>
    <row r="53" spans="1:15" s="5" customFormat="1" ht="12" customHeight="1"/>
    <row r="54" spans="1:15" ht="15">
      <c r="A54" s="82" t="s">
        <v>95</v>
      </c>
      <c r="B54" s="82"/>
      <c r="C54" s="82"/>
      <c r="D54" s="52" t="str">
        <f>COUNT(A9:A52)&amp;"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60"/>
      <c r="B55" s="60"/>
      <c r="C55" s="60"/>
      <c r="D55" s="60"/>
      <c r="E55" s="60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A54:C5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zoomScale="115" zoomScaleNormal="100" zoomScalePageLayoutView="115" workbookViewId="0">
      <selection activeCell="E66" sqref="E66"/>
    </sheetView>
  </sheetViews>
  <sheetFormatPr defaultColWidth="9" defaultRowHeight="12.75"/>
  <cols>
    <col min="1" max="2" width="4.28515625" customWidth="1"/>
    <col min="3" max="3" width="13.2851562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390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200</v>
      </c>
      <c r="D5" s="47" t="s">
        <v>92</v>
      </c>
      <c r="E5" s="84" t="s">
        <v>391</v>
      </c>
      <c r="F5" s="83"/>
      <c r="G5" s="48"/>
      <c r="H5" s="48"/>
      <c r="I5" s="48"/>
      <c r="K5" s="54" t="s">
        <v>93</v>
      </c>
      <c r="L5" s="55" t="s">
        <v>199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78" t="s">
        <v>13</v>
      </c>
      <c r="E7" s="79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0"/>
      <c r="E8" s="81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286</v>
      </c>
      <c r="D9" s="62" t="s">
        <v>287</v>
      </c>
      <c r="E9" s="63" t="s">
        <v>188</v>
      </c>
      <c r="F9" s="64" t="s">
        <v>288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289</v>
      </c>
      <c r="D10" s="62" t="s">
        <v>290</v>
      </c>
      <c r="E10" s="63" t="s">
        <v>188</v>
      </c>
      <c r="F10" s="64" t="s">
        <v>288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291</v>
      </c>
      <c r="D11" s="62" t="s">
        <v>292</v>
      </c>
      <c r="E11" s="63" t="s">
        <v>293</v>
      </c>
      <c r="F11" s="64" t="s">
        <v>288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294</v>
      </c>
      <c r="D12" s="62" t="s">
        <v>295</v>
      </c>
      <c r="E12" s="63" t="s">
        <v>296</v>
      </c>
      <c r="F12" s="64" t="s">
        <v>288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297</v>
      </c>
      <c r="D13" s="62" t="s">
        <v>281</v>
      </c>
      <c r="E13" s="63" t="s">
        <v>296</v>
      </c>
      <c r="F13" s="64" t="s">
        <v>288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298</v>
      </c>
      <c r="D14" s="62" t="s">
        <v>94</v>
      </c>
      <c r="E14" s="63" t="s">
        <v>299</v>
      </c>
      <c r="F14" s="64" t="s">
        <v>288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300</v>
      </c>
      <c r="D15" s="62" t="s">
        <v>301</v>
      </c>
      <c r="E15" s="63" t="s">
        <v>302</v>
      </c>
      <c r="F15" s="64" t="s">
        <v>288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303</v>
      </c>
      <c r="D16" s="62" t="s">
        <v>304</v>
      </c>
      <c r="E16" s="63" t="s">
        <v>218</v>
      </c>
      <c r="F16" s="64" t="s">
        <v>288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59" si="2">A17</f>
        <v>9</v>
      </c>
      <c r="C17" s="65" t="s">
        <v>305</v>
      </c>
      <c r="D17" s="62" t="s">
        <v>193</v>
      </c>
      <c r="E17" s="63" t="s">
        <v>218</v>
      </c>
      <c r="F17" s="64" t="s">
        <v>288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306</v>
      </c>
      <c r="D18" s="62" t="s">
        <v>307</v>
      </c>
      <c r="E18" s="63" t="s">
        <v>191</v>
      </c>
      <c r="F18" s="64" t="s">
        <v>288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308</v>
      </c>
      <c r="D19" s="62" t="s">
        <v>309</v>
      </c>
      <c r="E19" s="63" t="s">
        <v>310</v>
      </c>
      <c r="F19" s="64" t="s">
        <v>288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311</v>
      </c>
      <c r="D20" s="62" t="s">
        <v>312</v>
      </c>
      <c r="E20" s="63" t="s">
        <v>313</v>
      </c>
      <c r="F20" s="64" t="s">
        <v>288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314</v>
      </c>
      <c r="D21" s="62" t="s">
        <v>229</v>
      </c>
      <c r="E21" s="63" t="s">
        <v>315</v>
      </c>
      <c r="F21" s="64" t="s">
        <v>288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316</v>
      </c>
      <c r="D22" s="62" t="s">
        <v>317</v>
      </c>
      <c r="E22" s="63" t="s">
        <v>318</v>
      </c>
      <c r="F22" s="64" t="s">
        <v>288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319</v>
      </c>
      <c r="D23" s="62" t="s">
        <v>320</v>
      </c>
      <c r="E23" s="63" t="s">
        <v>225</v>
      </c>
      <c r="F23" s="64" t="s">
        <v>288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321</v>
      </c>
      <c r="D24" s="62" t="s">
        <v>322</v>
      </c>
      <c r="E24" s="63" t="s">
        <v>225</v>
      </c>
      <c r="F24" s="64" t="s">
        <v>288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323</v>
      </c>
      <c r="D25" s="62" t="s">
        <v>94</v>
      </c>
      <c r="E25" s="63" t="s">
        <v>225</v>
      </c>
      <c r="F25" s="64" t="s">
        <v>288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324</v>
      </c>
      <c r="D26" s="62" t="s">
        <v>325</v>
      </c>
      <c r="E26" s="63" t="s">
        <v>225</v>
      </c>
      <c r="F26" s="64" t="s">
        <v>288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326</v>
      </c>
      <c r="D27" s="62" t="s">
        <v>290</v>
      </c>
      <c r="E27" s="63" t="s">
        <v>327</v>
      </c>
      <c r="F27" s="64" t="s">
        <v>288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404</v>
      </c>
      <c r="D28" s="62" t="s">
        <v>405</v>
      </c>
      <c r="E28" s="63" t="s">
        <v>238</v>
      </c>
      <c r="F28" s="64" t="s">
        <v>288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328</v>
      </c>
      <c r="D29" s="62" t="s">
        <v>276</v>
      </c>
      <c r="E29" s="63" t="s">
        <v>329</v>
      </c>
      <c r="F29" s="64" t="s">
        <v>288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330</v>
      </c>
      <c r="D30" s="62" t="s">
        <v>331</v>
      </c>
      <c r="E30" s="63" t="s">
        <v>192</v>
      </c>
      <c r="F30" s="64" t="s">
        <v>288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332</v>
      </c>
      <c r="D31" s="62" t="s">
        <v>333</v>
      </c>
      <c r="E31" s="63" t="s">
        <v>334</v>
      </c>
      <c r="F31" s="64" t="s">
        <v>288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335</v>
      </c>
      <c r="D32" s="62" t="s">
        <v>336</v>
      </c>
      <c r="E32" s="63" t="s">
        <v>187</v>
      </c>
      <c r="F32" s="64" t="s">
        <v>288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5" t="s">
        <v>337</v>
      </c>
      <c r="D33" s="62" t="s">
        <v>338</v>
      </c>
      <c r="E33" s="63" t="s">
        <v>187</v>
      </c>
      <c r="F33" s="64" t="s">
        <v>288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5" t="s">
        <v>339</v>
      </c>
      <c r="D34" s="62" t="s">
        <v>340</v>
      </c>
      <c r="E34" s="63" t="s">
        <v>194</v>
      </c>
      <c r="F34" s="64" t="s">
        <v>288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5" t="s">
        <v>341</v>
      </c>
      <c r="D35" s="62" t="s">
        <v>186</v>
      </c>
      <c r="E35" s="63" t="s">
        <v>195</v>
      </c>
      <c r="F35" s="64" t="s">
        <v>288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5" t="s">
        <v>342</v>
      </c>
      <c r="D36" s="62" t="s">
        <v>94</v>
      </c>
      <c r="E36" s="63" t="s">
        <v>195</v>
      </c>
      <c r="F36" s="64" t="s">
        <v>288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2"/>
        <v>29</v>
      </c>
      <c r="C37" s="65" t="s">
        <v>343</v>
      </c>
      <c r="D37" s="62" t="s">
        <v>94</v>
      </c>
      <c r="E37" s="63" t="s">
        <v>196</v>
      </c>
      <c r="F37" s="64" t="s">
        <v>288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5" t="s">
        <v>406</v>
      </c>
      <c r="D38" s="62" t="s">
        <v>407</v>
      </c>
      <c r="E38" s="63" t="s">
        <v>266</v>
      </c>
      <c r="F38" s="64" t="s">
        <v>288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5" t="s">
        <v>344</v>
      </c>
      <c r="D39" s="62" t="s">
        <v>345</v>
      </c>
      <c r="E39" s="63" t="s">
        <v>346</v>
      </c>
      <c r="F39" s="64" t="s">
        <v>288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5" t="s">
        <v>347</v>
      </c>
      <c r="D40" s="62" t="s">
        <v>348</v>
      </c>
      <c r="E40" s="63" t="s">
        <v>349</v>
      </c>
      <c r="F40" s="64" t="s">
        <v>288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5" t="s">
        <v>350</v>
      </c>
      <c r="D41" s="62" t="s">
        <v>351</v>
      </c>
      <c r="E41" s="63" t="s">
        <v>349</v>
      </c>
      <c r="F41" s="64" t="s">
        <v>288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5" t="s">
        <v>352</v>
      </c>
      <c r="D42" s="62" t="s">
        <v>353</v>
      </c>
      <c r="E42" s="63" t="s">
        <v>269</v>
      </c>
      <c r="F42" s="64" t="s">
        <v>288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5" t="s">
        <v>354</v>
      </c>
      <c r="D43" s="62" t="s">
        <v>184</v>
      </c>
      <c r="E43" s="63" t="s">
        <v>355</v>
      </c>
      <c r="F43" s="64" t="s">
        <v>288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5" t="s">
        <v>356</v>
      </c>
      <c r="D44" s="62" t="s">
        <v>357</v>
      </c>
      <c r="E44" s="63" t="s">
        <v>358</v>
      </c>
      <c r="F44" s="64" t="s">
        <v>288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5" t="s">
        <v>359</v>
      </c>
      <c r="D45" s="62" t="s">
        <v>235</v>
      </c>
      <c r="E45" s="63" t="s">
        <v>360</v>
      </c>
      <c r="F45" s="64" t="s">
        <v>288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5" t="s">
        <v>361</v>
      </c>
      <c r="D46" s="62" t="s">
        <v>362</v>
      </c>
      <c r="E46" s="63" t="s">
        <v>363</v>
      </c>
      <c r="F46" s="64" t="s">
        <v>288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5" t="s">
        <v>364</v>
      </c>
      <c r="D47" s="62" t="s">
        <v>365</v>
      </c>
      <c r="E47" s="63" t="s">
        <v>366</v>
      </c>
      <c r="F47" s="64" t="s">
        <v>288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5" t="s">
        <v>367</v>
      </c>
      <c r="D48" s="62" t="s">
        <v>368</v>
      </c>
      <c r="E48" s="63" t="s">
        <v>366</v>
      </c>
      <c r="F48" s="64" t="s">
        <v>288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5" t="s">
        <v>369</v>
      </c>
      <c r="D49" s="62" t="s">
        <v>184</v>
      </c>
      <c r="E49" s="63" t="s">
        <v>277</v>
      </c>
      <c r="F49" s="64" t="s">
        <v>288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5" t="s">
        <v>370</v>
      </c>
      <c r="D50" s="62" t="s">
        <v>371</v>
      </c>
      <c r="E50" s="63" t="s">
        <v>372</v>
      </c>
      <c r="F50" s="64" t="s">
        <v>288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5" t="s">
        <v>373</v>
      </c>
      <c r="D51" s="62" t="s">
        <v>374</v>
      </c>
      <c r="E51" s="63" t="s">
        <v>375</v>
      </c>
      <c r="F51" s="64" t="s">
        <v>288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5" t="s">
        <v>376</v>
      </c>
      <c r="D52" s="62" t="s">
        <v>377</v>
      </c>
      <c r="E52" s="63" t="s">
        <v>375</v>
      </c>
      <c r="F52" s="64" t="s">
        <v>288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5" t="s">
        <v>378</v>
      </c>
      <c r="D53" s="62" t="s">
        <v>371</v>
      </c>
      <c r="E53" s="63" t="s">
        <v>198</v>
      </c>
      <c r="F53" s="64" t="s">
        <v>288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5" t="s">
        <v>379</v>
      </c>
      <c r="D54" s="62" t="s">
        <v>380</v>
      </c>
      <c r="E54" s="63" t="s">
        <v>285</v>
      </c>
      <c r="F54" s="64" t="s">
        <v>288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5" t="s">
        <v>381</v>
      </c>
      <c r="D55" s="62" t="s">
        <v>382</v>
      </c>
      <c r="E55" s="63" t="s">
        <v>285</v>
      </c>
      <c r="F55" s="64" t="s">
        <v>288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5" t="s">
        <v>383</v>
      </c>
      <c r="D56" s="62" t="s">
        <v>284</v>
      </c>
      <c r="E56" s="63" t="s">
        <v>285</v>
      </c>
      <c r="F56" s="64" t="s">
        <v>288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2"/>
        <v>49</v>
      </c>
      <c r="C57" s="65" t="s">
        <v>384</v>
      </c>
      <c r="D57" s="62" t="s">
        <v>385</v>
      </c>
      <c r="E57" s="63" t="s">
        <v>285</v>
      </c>
      <c r="F57" s="64" t="s">
        <v>288</v>
      </c>
      <c r="G57" s="23"/>
      <c r="H57" s="24"/>
      <c r="I57" s="24"/>
      <c r="J57" s="24"/>
      <c r="K57" s="24"/>
      <c r="L57" s="24"/>
      <c r="M57" s="45"/>
    </row>
    <row r="58" spans="1:15" s="4" customFormat="1" ht="21.75" customHeight="1">
      <c r="A58" s="18">
        <v>50</v>
      </c>
      <c r="B58" s="12">
        <f t="shared" si="2"/>
        <v>50</v>
      </c>
      <c r="C58" s="65" t="s">
        <v>386</v>
      </c>
      <c r="D58" s="62" t="s">
        <v>387</v>
      </c>
      <c r="E58" s="63" t="s">
        <v>388</v>
      </c>
      <c r="F58" s="64" t="s">
        <v>288</v>
      </c>
      <c r="G58" s="23"/>
      <c r="H58" s="24"/>
      <c r="I58" s="24"/>
      <c r="J58" s="24"/>
      <c r="K58" s="24"/>
      <c r="L58" s="24"/>
      <c r="M58" s="45"/>
    </row>
    <row r="59" spans="1:15" s="4" customFormat="1" ht="21.75" customHeight="1">
      <c r="A59" s="18">
        <v>51</v>
      </c>
      <c r="B59" s="12">
        <f t="shared" si="2"/>
        <v>51</v>
      </c>
      <c r="C59" s="65" t="s">
        <v>389</v>
      </c>
      <c r="D59" s="62" t="s">
        <v>307</v>
      </c>
      <c r="E59" s="63" t="s">
        <v>388</v>
      </c>
      <c r="F59" s="64" t="s">
        <v>288</v>
      </c>
      <c r="G59" s="23"/>
      <c r="H59" s="24"/>
      <c r="I59" s="24"/>
      <c r="J59" s="24"/>
      <c r="K59" s="24"/>
      <c r="L59" s="24"/>
      <c r="M59" s="24"/>
    </row>
    <row r="60" spans="1:15" s="4" customFormat="1" ht="18.95" customHeight="1">
      <c r="A60" s="59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31"/>
      <c r="M60" s="31"/>
      <c r="O60" s="39"/>
    </row>
    <row r="61" spans="1:15" s="5" customFormat="1" ht="12" customHeight="1"/>
    <row r="62" spans="1:15" ht="15">
      <c r="A62" s="82" t="s">
        <v>95</v>
      </c>
      <c r="B62" s="82"/>
      <c r="C62" s="82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32"/>
      <c r="B63" s="32"/>
      <c r="C63" s="32"/>
      <c r="D63" s="32"/>
      <c r="E63" s="32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62:C6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97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97</v>
      </c>
      <c r="E5" s="72"/>
      <c r="F5" s="72"/>
      <c r="G5" s="72"/>
      <c r="H5" s="72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101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2" t="s">
        <v>104</v>
      </c>
      <c r="E5" s="72"/>
      <c r="F5" s="72"/>
      <c r="G5" s="72"/>
      <c r="H5" s="72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183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2023-06-06T01:34:55Z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