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2" i="78" l="1"/>
  <c r="B12" i="78"/>
  <c r="B13" i="78"/>
  <c r="B14" i="78"/>
  <c r="B15" i="78"/>
  <c r="B16" i="78"/>
  <c r="B17" i="78"/>
  <c r="B18" i="78"/>
  <c r="B19" i="78"/>
  <c r="B20" i="78"/>
  <c r="B21" i="78"/>
  <c r="D25" i="78" l="1"/>
  <c r="B9" i="78"/>
  <c r="B10" i="78"/>
  <c r="B11" i="78"/>
</calcChain>
</file>

<file path=xl/sharedStrings.xml><?xml version="1.0" encoding="utf-8"?>
<sst xmlns="http://schemas.openxmlformats.org/spreadsheetml/2006/main" count="881" uniqueCount="229">
  <si>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</si>
  <si>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</si>
  <si>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</si>
  <si>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</si>
  <si>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</si>
  <si>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</si>
  <si>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</si>
  <si>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</si>
  <si>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</si>
  <si>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</si>
  <si>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</si>
  <si>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</si>
  <si>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</si>
  <si>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</si>
  <si>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</si>
  <si>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</si>
  <si>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</si>
  <si>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</si>
  <si>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</si>
  <si>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</si>
  <si>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</si>
  <si>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</si>
  <si>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</si>
  <si>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</si>
  <si>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</si>
  <si>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</si>
  <si>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</si>
  <si>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</si>
  <si>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</si>
  <si>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</si>
  <si>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</si>
  <si>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</si>
  <si>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</si>
  <si>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</si>
  <si>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</si>
  <si>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</si>
  <si>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</si>
  <si>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</si>
  <si>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</si>
  <si>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</si>
  <si>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</si>
  <si>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</si>
  <si>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</si>
  <si>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</si>
  <si>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</si>
  <si>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</si>
  <si>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</si>
  <si>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</si>
  <si>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</si>
  <si>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</si>
  <si>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</si>
  <si>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</si>
  <si>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</si>
  <si>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</si>
  <si>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</si>
  <si>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</si>
  <si>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</si>
  <si>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</si>
  <si>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</si>
  <si>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</si>
  <si>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</si>
  <si>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</si>
  <si>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</si>
  <si>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</si>
  <si>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</si>
  <si>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</si>
  <si>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</si>
  <si>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</si>
  <si>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</si>
  <si>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</si>
  <si>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</si>
  <si>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</si>
  <si>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</si>
  <si>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</si>
  <si>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</si>
  <si>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</si>
  <si>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</si>
  <si>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</si>
  <si>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</si>
  <si>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</si>
  <si>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</si>
  <si>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</si>
  <si>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</si>
  <si>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</si>
  <si>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</si>
  <si>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</si>
  <si>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</si>
  <si>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</si>
  <si>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</si>
  <si>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</si>
  <si>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</si>
  <si>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</si>
  <si>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</si>
  <si>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</si>
  <si>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</si>
  <si>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</si>
  <si>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</si>
  <si>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</si>
  <si>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</si>
  <si>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</si>
  <si>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</si>
  <si>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</si>
  <si>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</si>
  <si>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</si>
  <si>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</si>
  <si>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</si>
  <si>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</si>
  <si>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</si>
  <si>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</si>
  <si>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</si>
  <si>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</si>
  <si>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</si>
  <si>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</si>
  <si>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</si>
  <si>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</si>
  <si>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</si>
  <si>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</si>
  <si>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</si>
  <si>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</si>
  <si>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</si>
  <si>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</si>
  <si>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</si>
  <si>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</si>
  <si>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</si>
  <si>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</si>
  <si>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</si>
  <si>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</si>
  <si>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</si>
  <si>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</si>
  <si>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</si>
  <si>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</si>
  <si>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</si>
  <si>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</si>
  <si>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</si>
  <si>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</si>
  <si>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</si>
  <si>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</si>
  <si>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</si>
  <si>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</si>
  <si>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</si>
  <si>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</si>
  <si>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</si>
  <si>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</si>
  <si>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</si>
  <si>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</si>
  <si>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</si>
  <si>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</si>
  <si>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</si>
  <si>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</si>
  <si>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</si>
  <si>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</si>
  <si>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</si>
  <si>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</si>
  <si>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</si>
  <si>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</si>
  <si>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</si>
  <si>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</si>
  <si>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</si>
  <si>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</si>
  <si>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</si>
  <si>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</si>
  <si>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</si>
  <si>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</si>
  <si>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</si>
  <si>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</si>
  <si>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</si>
  <si>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</si>
  <si>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</si>
  <si>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</si>
  <si>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</si>
  <si>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</si>
  <si>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</si>
  <si>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</si>
  <si>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</si>
  <si>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</si>
  <si>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</si>
  <si>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</si>
  <si>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</si>
  <si>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</si>
  <si>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</si>
  <si>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</si>
  <si>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</si>
  <si>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</si>
  <si>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</si>
  <si>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</si>
  <si>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05/06/2023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</si>
  <si>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</si>
  <si>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DANH SÁCH THI LẦN 1 - KỲ II- NĂM HỌC 2022-2023</t>
  </si>
  <si>
    <t>Mạnh</t>
  </si>
  <si>
    <t>Thủy văn công trình (+BTL) (DC2CD53)</t>
  </si>
  <si>
    <t>Ca 1</t>
  </si>
  <si>
    <t>72DCGT10004</t>
  </si>
  <si>
    <t>Đỗ Minh</t>
  </si>
  <si>
    <t>Anh</t>
  </si>
  <si>
    <t>72DCGT11</t>
  </si>
  <si>
    <t>72DCGT10010</t>
  </si>
  <si>
    <t>Nguyễn Dương Hoàng</t>
  </si>
  <si>
    <t>72DCGT10018</t>
  </si>
  <si>
    <t>Nguyễn Hải</t>
  </si>
  <si>
    <t>72DCGT10002</t>
  </si>
  <si>
    <t>Phan Xuân</t>
  </si>
  <si>
    <t>Bắc</t>
  </si>
  <si>
    <t>72DCGT10005</t>
  </si>
  <si>
    <t>Dũng</t>
  </si>
  <si>
    <t>72DCGT10003</t>
  </si>
  <si>
    <t>Vũ Văn</t>
  </si>
  <si>
    <t>Đức</t>
  </si>
  <si>
    <t>72DCGT10007</t>
  </si>
  <si>
    <t>Nguyễn Tiến</t>
  </si>
  <si>
    <t>72DCGT10016</t>
  </si>
  <si>
    <t>Trần Quý</t>
  </si>
  <si>
    <t>Phong</t>
  </si>
  <si>
    <t>72DCCN20162</t>
  </si>
  <si>
    <t>Đỗ Khánh</t>
  </si>
  <si>
    <t>Sang</t>
  </si>
  <si>
    <t>72DCGT10012</t>
  </si>
  <si>
    <t>Trần Minh</t>
  </si>
  <si>
    <t>Tài</t>
  </si>
  <si>
    <t>72DCGT10006</t>
  </si>
  <si>
    <t>Trọng</t>
  </si>
  <si>
    <t>72DCGT10014</t>
  </si>
  <si>
    <t>Triệu Quốc</t>
  </si>
  <si>
    <t>Trưởng</t>
  </si>
  <si>
    <t>72DCGT10013</t>
  </si>
  <si>
    <t>Triệu Anh</t>
  </si>
  <si>
    <t>Tú</t>
  </si>
  <si>
    <t>72DCGT10001</t>
  </si>
  <si>
    <t>Mai Anh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</si>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</sst>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view="pageLayout" topLeftCell="A16" zoomScale="115" zoomScaleNormal="100" zoomScalePageLayoutView="115" workbookViewId="0">
      <selection activeCell="C9" sqref="C9:F22"/>
    </sheetView>
  </sheetViews>
  <sheetFormatPr defaultColWidth="9" defaultRowHeight="12.75"/>
  <cols>
    <col min="1" max="2" width="4.28515625" customWidth="1"/>
    <col min="3" max="3" width="14.7109375" customWidth="1"/>
    <col min="4" max="4" width="15.5703125" customWidth="1"/>
    <col min="5" max="5" width="8.42578125" customWidth="1"/>
    <col min="6" max="6" width="11.570312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187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189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82" t="s">
        <v>185</v>
      </c>
      <c r="F5" s="81"/>
      <c r="G5" s="48"/>
      <c r="H5" s="48"/>
      <c r="I5" s="48"/>
      <c r="K5" s="54" t="s">
        <v>93</v>
      </c>
      <c r="L5" s="55" t="s">
        <v>190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18.95" customHeight="1">
      <c r="A9" s="18">
        <v>1</v>
      </c>
      <c r="B9" s="12">
        <f t="shared" ref="B9:B11" si="0">A9</f>
        <v>1</v>
      </c>
      <c r="C9" s="60" t="s">
        <v>191</v>
      </c>
      <c r="D9" s="61" t="s">
        <v>192</v>
      </c>
      <c r="E9" s="62" t="s">
        <v>193</v>
      </c>
      <c r="F9" s="63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195</v>
      </c>
      <c r="D10" s="61" t="s">
        <v>196</v>
      </c>
      <c r="E10" s="62" t="s">
        <v>193</v>
      </c>
      <c r="F10" s="63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197</v>
      </c>
      <c r="D11" s="61" t="s">
        <v>198</v>
      </c>
      <c r="E11" s="62" t="s">
        <v>193</v>
      </c>
      <c r="F11" s="63" t="s">
        <v>194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ref="B12:B22" si="1">A12</f>
        <v>4</v>
      </c>
      <c r="C12" s="60" t="s">
        <v>199</v>
      </c>
      <c r="D12" s="61" t="s">
        <v>200</v>
      </c>
      <c r="E12" s="62" t="s">
        <v>201</v>
      </c>
      <c r="F12" s="63" t="s">
        <v>194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1"/>
        <v>5</v>
      </c>
      <c r="C13" s="60" t="s">
        <v>202</v>
      </c>
      <c r="D13" s="61" t="s">
        <v>94</v>
      </c>
      <c r="E13" s="62" t="s">
        <v>203</v>
      </c>
      <c r="F13" s="63" t="s">
        <v>194</v>
      </c>
      <c r="G13" s="23"/>
      <c r="H13" s="24"/>
      <c r="I13" s="24"/>
      <c r="J13" s="24"/>
      <c r="K13" s="24"/>
      <c r="L13" s="24"/>
      <c r="M13" s="45"/>
    </row>
    <row r="14" spans="1:17" s="4" customFormat="1" ht="18.95" customHeight="1">
      <c r="A14" s="18">
        <v>6</v>
      </c>
      <c r="B14" s="12">
        <f t="shared" si="1"/>
        <v>6</v>
      </c>
      <c r="C14" s="60" t="s">
        <v>204</v>
      </c>
      <c r="D14" s="61" t="s">
        <v>205</v>
      </c>
      <c r="E14" s="62" t="s">
        <v>206</v>
      </c>
      <c r="F14" s="63" t="s">
        <v>194</v>
      </c>
      <c r="G14" s="23"/>
      <c r="H14" s="24"/>
      <c r="I14" s="24"/>
      <c r="J14" s="24"/>
      <c r="K14" s="24"/>
      <c r="L14" s="24"/>
      <c r="M14" s="45"/>
    </row>
    <row r="15" spans="1:17" s="4" customFormat="1" ht="18.95" customHeight="1">
      <c r="A15" s="18">
        <v>7</v>
      </c>
      <c r="B15" s="12">
        <f t="shared" si="1"/>
        <v>7</v>
      </c>
      <c r="C15" s="60" t="s">
        <v>207</v>
      </c>
      <c r="D15" s="61" t="s">
        <v>208</v>
      </c>
      <c r="E15" s="62" t="s">
        <v>188</v>
      </c>
      <c r="F15" s="63" t="s">
        <v>194</v>
      </c>
      <c r="G15" s="23"/>
      <c r="H15" s="24"/>
      <c r="I15" s="24"/>
      <c r="J15" s="24"/>
      <c r="K15" s="24"/>
      <c r="L15" s="24"/>
      <c r="M15" s="45"/>
    </row>
    <row r="16" spans="1:17" s="4" customFormat="1" ht="18.95" customHeight="1">
      <c r="A16" s="18">
        <v>8</v>
      </c>
      <c r="B16" s="12">
        <f t="shared" si="1"/>
        <v>8</v>
      </c>
      <c r="C16" s="60" t="s">
        <v>209</v>
      </c>
      <c r="D16" s="61" t="s">
        <v>210</v>
      </c>
      <c r="E16" s="62" t="s">
        <v>211</v>
      </c>
      <c r="F16" s="63" t="s">
        <v>194</v>
      </c>
      <c r="G16" s="23"/>
      <c r="H16" s="24"/>
      <c r="I16" s="24"/>
      <c r="J16" s="24"/>
      <c r="K16" s="24"/>
      <c r="L16" s="24"/>
      <c r="M16" s="45"/>
    </row>
    <row r="17" spans="1:15" s="4" customFormat="1" ht="18.95" customHeight="1">
      <c r="A17" s="18">
        <v>9</v>
      </c>
      <c r="B17" s="12">
        <f t="shared" si="1"/>
        <v>9</v>
      </c>
      <c r="C17" s="60" t="s">
        <v>212</v>
      </c>
      <c r="D17" s="61" t="s">
        <v>213</v>
      </c>
      <c r="E17" s="62" t="s">
        <v>214</v>
      </c>
      <c r="F17" s="63" t="s">
        <v>194</v>
      </c>
      <c r="G17" s="23"/>
      <c r="H17" s="24"/>
      <c r="I17" s="24"/>
      <c r="J17" s="24"/>
      <c r="K17" s="24"/>
      <c r="L17" s="24"/>
      <c r="M17" s="45"/>
    </row>
    <row r="18" spans="1:15" s="4" customFormat="1" ht="18.95" customHeight="1">
      <c r="A18" s="18">
        <v>10</v>
      </c>
      <c r="B18" s="12">
        <f t="shared" si="1"/>
        <v>10</v>
      </c>
      <c r="C18" s="60" t="s">
        <v>215</v>
      </c>
      <c r="D18" s="61" t="s">
        <v>216</v>
      </c>
      <c r="E18" s="62" t="s">
        <v>217</v>
      </c>
      <c r="F18" s="63" t="s">
        <v>194</v>
      </c>
      <c r="G18" s="23"/>
      <c r="H18" s="24"/>
      <c r="I18" s="24"/>
      <c r="J18" s="24"/>
      <c r="K18" s="24"/>
      <c r="L18" s="24"/>
      <c r="M18" s="45"/>
    </row>
    <row r="19" spans="1:15" s="4" customFormat="1" ht="18.95" customHeight="1">
      <c r="A19" s="18">
        <v>11</v>
      </c>
      <c r="B19" s="12">
        <f t="shared" si="1"/>
        <v>11</v>
      </c>
      <c r="C19" s="60" t="s">
        <v>218</v>
      </c>
      <c r="D19" s="61" t="s">
        <v>184</v>
      </c>
      <c r="E19" s="62" t="s">
        <v>219</v>
      </c>
      <c r="F19" s="63" t="s">
        <v>194</v>
      </c>
      <c r="G19" s="23"/>
      <c r="H19" s="24"/>
      <c r="I19" s="24"/>
      <c r="J19" s="24"/>
      <c r="K19" s="24"/>
      <c r="L19" s="24"/>
      <c r="M19" s="45"/>
    </row>
    <row r="20" spans="1:15" s="4" customFormat="1" ht="18.95" customHeight="1">
      <c r="A20" s="18">
        <v>12</v>
      </c>
      <c r="B20" s="12">
        <f t="shared" si="1"/>
        <v>12</v>
      </c>
      <c r="C20" s="60" t="s">
        <v>220</v>
      </c>
      <c r="D20" s="61" t="s">
        <v>221</v>
      </c>
      <c r="E20" s="62" t="s">
        <v>222</v>
      </c>
      <c r="F20" s="63" t="s">
        <v>194</v>
      </c>
      <c r="G20" s="23"/>
      <c r="H20" s="24"/>
      <c r="I20" s="24"/>
      <c r="J20" s="24"/>
      <c r="K20" s="24"/>
      <c r="L20" s="24"/>
      <c r="M20" s="45"/>
    </row>
    <row r="21" spans="1:15" s="4" customFormat="1" ht="18.95" customHeight="1">
      <c r="A21" s="18">
        <v>13</v>
      </c>
      <c r="B21" s="12">
        <f t="shared" si="1"/>
        <v>13</v>
      </c>
      <c r="C21" s="60" t="s">
        <v>223</v>
      </c>
      <c r="D21" s="61" t="s">
        <v>224</v>
      </c>
      <c r="E21" s="62" t="s">
        <v>225</v>
      </c>
      <c r="F21" s="63" t="s">
        <v>194</v>
      </c>
      <c r="G21" s="23"/>
      <c r="H21" s="24"/>
      <c r="I21" s="24"/>
      <c r="J21" s="24"/>
      <c r="K21" s="24"/>
      <c r="L21" s="24"/>
      <c r="M21" s="45"/>
    </row>
    <row r="22" spans="1:15" s="4" customFormat="1" ht="18.95" customHeight="1">
      <c r="A22" s="18">
        <v>14</v>
      </c>
      <c r="B22" s="12">
        <f t="shared" si="1"/>
        <v>14</v>
      </c>
      <c r="C22" s="60" t="s">
        <v>226</v>
      </c>
      <c r="D22" s="61" t="s">
        <v>227</v>
      </c>
      <c r="E22" s="62" t="s">
        <v>228</v>
      </c>
      <c r="F22" s="63" t="s">
        <v>194</v>
      </c>
      <c r="G22" s="23"/>
      <c r="H22" s="24"/>
      <c r="I22" s="24"/>
      <c r="J22" s="24"/>
      <c r="K22" s="24"/>
      <c r="L22" s="24"/>
      <c r="M22" s="45"/>
    </row>
    <row r="23" spans="1:15" s="4" customFormat="1" ht="18.95" customHeight="1">
      <c r="A23" s="59"/>
      <c r="B23" s="26"/>
      <c r="C23" s="49"/>
      <c r="D23" s="50"/>
      <c r="E23" s="51"/>
      <c r="F23" s="29"/>
      <c r="G23" s="30"/>
      <c r="H23" s="31"/>
      <c r="I23" s="31"/>
      <c r="J23" s="31"/>
      <c r="K23" s="31"/>
      <c r="L23" s="31"/>
      <c r="M23" s="31"/>
      <c r="O23" s="39"/>
    </row>
    <row r="24" spans="1:15" s="5" customFormat="1" ht="12" customHeight="1"/>
    <row r="25" spans="1:15" ht="15">
      <c r="A25" s="80" t="s">
        <v>95</v>
      </c>
      <c r="B25" s="80"/>
      <c r="C25" s="80"/>
      <c r="D25" s="52" t="str">
        <f>COUNT(A9:A23)&amp;" sinh viên"</f>
        <v>14 sinh viên</v>
      </c>
      <c r="E25" s="52"/>
      <c r="F25" s="33" t="s">
        <v>77</v>
      </c>
      <c r="G25" s="4"/>
      <c r="H25" s="4"/>
      <c r="I25" s="34" t="s">
        <v>78</v>
      </c>
      <c r="J25" s="4"/>
    </row>
    <row r="26" spans="1:15" ht="8.25" customHeight="1">
      <c r="A26" s="32"/>
      <c r="B26" s="32"/>
      <c r="C26" s="32"/>
      <c r="D26" s="32"/>
      <c r="E26" s="32"/>
      <c r="F26" s="33"/>
      <c r="G26" s="4"/>
      <c r="H26" s="4"/>
      <c r="I26" s="34"/>
      <c r="J26" s="4"/>
    </row>
    <row r="27" spans="1:15" ht="15">
      <c r="A27" s="35"/>
      <c r="B27" s="4" t="s">
        <v>79</v>
      </c>
      <c r="C27" s="4"/>
      <c r="D27" s="4"/>
      <c r="E27" s="4"/>
      <c r="F27" s="4" t="s">
        <v>80</v>
      </c>
      <c r="G27" s="36"/>
      <c r="H27" s="35"/>
      <c r="I27" s="37"/>
      <c r="J27" s="4" t="s">
        <v>81</v>
      </c>
    </row>
    <row r="28" spans="1:15" s="5" customFormat="1" ht="15.75"/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25:C25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97</v>
      </c>
      <c r="E5" s="70"/>
      <c r="F5" s="70"/>
      <c r="G5" s="70"/>
      <c r="H5" s="70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97</v>
      </c>
      <c r="E5" s="70"/>
      <c r="F5" s="70"/>
      <c r="G5" s="70"/>
      <c r="H5" s="70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101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0" t="s">
        <v>104</v>
      </c>
      <c r="E5" s="70"/>
      <c r="F5" s="70"/>
      <c r="G5" s="70"/>
      <c r="H5" s="70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183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2023-06-02T07:39:15Z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