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5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12" i="81"/>
  <c r="B13" i="81"/>
  <c r="B14" i="81"/>
  <c r="D36" i="81"/>
  <c r="B11" i="81"/>
  <c r="B10" i="81"/>
  <c r="B9" i="81"/>
</calcChain>
</file>

<file path=xl/sharedStrings.xml><?xml version="1.0" encoding="utf-8"?>
<sst xmlns="http://schemas.openxmlformats.org/spreadsheetml/2006/main" count="925" uniqueCount="262">
  <si>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</si>
  <si>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</si>
  <si>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</si>
  <si>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</si>
  <si>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</si>
  <si>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</si>
  <si>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</si>
  <si>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</si>
  <si>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</si>
  <si>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</si>
  <si>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</si>
  <si>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</si>
  <si>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</si>
  <si>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</si>
  <si>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</si>
  <si>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</si>
  <si>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</si>
  <si>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</si>
  <si>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</si>
  <si>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</si>
  <si>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</si>
  <si>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</si>
  <si>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</si>
  <si>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</si>
  <si>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</si>
  <si>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</si>
  <si>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</si>
  <si>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</si>
  <si>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</si>
  <si>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</si>
  <si>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</si>
  <si>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</si>
  <si>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</si>
  <si>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</si>
  <si>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</si>
  <si>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</si>
  <si>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</si>
  <si>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</si>
  <si>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</si>
  <si>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</si>
  <si>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</si>
  <si>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</si>
  <si>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</si>
  <si>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</si>
  <si>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</si>
  <si>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</si>
  <si>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</si>
  <si>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</si>
  <si>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</si>
  <si>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</si>
  <si>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</si>
  <si>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</si>
  <si>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</si>
  <si>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</si>
  <si>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</si>
  <si>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</si>
  <si>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</si>
  <si>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</si>
  <si>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</si>
  <si>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</si>
  <si>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</si>
  <si>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</si>
  <si>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</si>
  <si>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</si>
  <si>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</si>
  <si>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</si>
  <si>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</si>
  <si>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</si>
  <si>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</si>
  <si>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</si>
  <si>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</si>
  <si>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</si>
  <si>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</si>
  <si>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</si>
  <si>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</si>
  <si>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</si>
  <si>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</si>
  <si>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</si>
  <si>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</si>
  <si>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</si>
  <si>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</si>
  <si>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</si>
  <si>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</si>
  <si>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</si>
  <si>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</si>
  <si>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</si>
  <si>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</si>
  <si>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</si>
  <si>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</si>
  <si>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</si>
  <si>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</si>
  <si>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</si>
  <si>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</si>
  <si>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</si>
  <si>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</si>
  <si>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</si>
  <si>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</si>
  <si>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</si>
  <si>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</si>
  <si>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</si>
  <si>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</si>
  <si>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</si>
  <si>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</si>
  <si>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</si>
  <si>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</si>
  <si>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</si>
  <si>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</si>
  <si>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</si>
  <si>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</si>
  <si>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</si>
  <si>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</si>
  <si>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</si>
  <si>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</si>
  <si>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</si>
  <si>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</si>
  <si>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</si>
  <si>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</si>
  <si>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</si>
  <si>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</si>
  <si>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</si>
  <si>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</si>
  <si>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</si>
  <si>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</si>
  <si>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</si>
  <si>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</si>
  <si>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</si>
  <si>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</si>
  <si>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</si>
  <si>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</si>
  <si>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</si>
  <si>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</si>
  <si>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</si>
  <si>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</si>
  <si>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</si>
  <si>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</si>
  <si>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</si>
  <si>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</si>
  <si>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</si>
  <si>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</si>
  <si>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</si>
  <si>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</si>
  <si>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</si>
  <si>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</si>
  <si>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</si>
  <si>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</si>
  <si>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</si>
  <si>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</si>
  <si>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</si>
  <si>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</si>
  <si>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</si>
  <si>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</si>
  <si>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</si>
  <si>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</si>
  <si>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</si>
  <si>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</si>
  <si>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</si>
  <si>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</si>
  <si>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</si>
  <si>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</si>
  <si>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</si>
  <si>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</si>
  <si>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</si>
  <si>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</si>
  <si>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</si>
  <si>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</si>
  <si>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</si>
  <si>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</si>
  <si>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</si>
  <si>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</si>
  <si>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</si>
  <si>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</si>
  <si>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</si>
  <si>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</si>
  <si>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</si>
  <si>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</si>
  <si>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</si>
  <si>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</si>
  <si>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</si>
  <si>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</si>
  <si>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</si>
  <si>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</si>
  <si>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</si>
  <si>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</si>
  <si>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</si>
  <si>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Trường</t>
  </si>
  <si>
    <t>Anh</t>
  </si>
  <si>
    <t>Dũng</t>
  </si>
  <si>
    <t>Đạt</t>
  </si>
  <si>
    <t>Nguyễn Văn</t>
  </si>
  <si>
    <t>Quý</t>
  </si>
  <si>
    <t>Nguyễn Trường</t>
  </si>
  <si>
    <t>Thành</t>
  </si>
  <si>
    <t>Kết cấu tính toán động cơ (DC3CK41)</t>
  </si>
  <si>
    <t>11/3/2024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</si>
  <si>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</si>
  <si>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Ca 4</t>
  </si>
  <si>
    <t>72DCCK20054</t>
  </si>
  <si>
    <t>Mai Tùng</t>
  </si>
  <si>
    <t>Bách</t>
  </si>
  <si>
    <t>72DCOT11</t>
  </si>
  <si>
    <t>72DCOT10102</t>
  </si>
  <si>
    <t>Nguyễn Đình</t>
  </si>
  <si>
    <t>72DCOT10028</t>
  </si>
  <si>
    <t>Phạm Nguyễn Hùng</t>
  </si>
  <si>
    <t>72DCOT10101</t>
  </si>
  <si>
    <t>Trần Tiến</t>
  </si>
  <si>
    <t>72DCOT10001</t>
  </si>
  <si>
    <t>Đinh Quang</t>
  </si>
  <si>
    <t>Huy</t>
  </si>
  <si>
    <t>72DCOT10034</t>
  </si>
  <si>
    <t>Trần Quang</t>
  </si>
  <si>
    <t>Linh</t>
  </si>
  <si>
    <t>72DCOT10043</t>
  </si>
  <si>
    <t>Phạm Vũ Tuấn</t>
  </si>
  <si>
    <t>Long</t>
  </si>
  <si>
    <t>72DCOT10023</t>
  </si>
  <si>
    <t>Phùng Thanh</t>
  </si>
  <si>
    <t>Sơn</t>
  </si>
  <si>
    <t>72DCOT10033</t>
  </si>
  <si>
    <t>Lại Phú Minh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</si>
  <si>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</si>
  <si>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</si>
  <si>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</si>
  <si>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</si>
  <si>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</si>
  <si>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</si>
  <si>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</si>
  <si>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</si>
  <si>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72DCOT10130</t>
  </si>
  <si>
    <t>Phạm Việt</t>
  </si>
  <si>
    <t>72DCOT12</t>
  </si>
  <si>
    <t>72DCOT10058</t>
  </si>
  <si>
    <t>Hồ Thành</t>
  </si>
  <si>
    <t>Công</t>
  </si>
  <si>
    <t>72DCOT10119</t>
  </si>
  <si>
    <t>Giang</t>
  </si>
  <si>
    <t>72DCOT10062</t>
  </si>
  <si>
    <t>Đỗ Phi</t>
  </si>
  <si>
    <t>Ha</t>
  </si>
  <si>
    <t>72DCOT10076</t>
  </si>
  <si>
    <t>Nguyễn Lê Trung</t>
  </si>
  <si>
    <t>Kiên</t>
  </si>
  <si>
    <t>72DCOT10056</t>
  </si>
  <si>
    <t>Bùi Lam</t>
  </si>
  <si>
    <t>Minh</t>
  </si>
  <si>
    <t>72DCOT10123</t>
  </si>
  <si>
    <t>Phong</t>
  </si>
  <si>
    <t>72DCOT10090</t>
  </si>
  <si>
    <t>Hoàng Phú</t>
  </si>
  <si>
    <t>72DCOT10055</t>
  </si>
  <si>
    <t>Dương Đức</t>
  </si>
  <si>
    <t>Thắng</t>
  </si>
  <si>
    <t>72DCOT10067</t>
  </si>
  <si>
    <t>Nguyễn Đức</t>
  </si>
  <si>
    <t>72DCOT10099</t>
  </si>
  <si>
    <t>Đỗ Xuân</t>
  </si>
  <si>
    <t>72DCOT10139</t>
  </si>
  <si>
    <t>Phí Mạnh</t>
  </si>
  <si>
    <t>Tùng</t>
  </si>
  <si>
    <t>72DCOT10097</t>
  </si>
  <si>
    <t>Nguyễn Anh Như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</si>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</sst>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view="pageLayout" zoomScale="115" zoomScaleNormal="100" zoomScalePageLayoutView="115" workbookViewId="0">
      <selection activeCell="J29" sqref="J29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194</v>
      </c>
      <c r="D5" s="47" t="s">
        <v>92</v>
      </c>
      <c r="E5" s="80" t="s">
        <v>193</v>
      </c>
      <c r="F5" s="7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196</v>
      </c>
      <c r="D9" s="62" t="s">
        <v>197</v>
      </c>
      <c r="E9" s="63" t="s">
        <v>198</v>
      </c>
      <c r="F9" s="64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200</v>
      </c>
      <c r="D10" s="62" t="s">
        <v>201</v>
      </c>
      <c r="E10" s="63" t="s">
        <v>198</v>
      </c>
      <c r="F10" s="64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202</v>
      </c>
      <c r="D11" s="62" t="s">
        <v>203</v>
      </c>
      <c r="E11" s="63" t="s">
        <v>186</v>
      </c>
      <c r="F11" s="64" t="s">
        <v>199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4" si="1">A12</f>
        <v>4</v>
      </c>
      <c r="C12" s="65" t="s">
        <v>204</v>
      </c>
      <c r="D12" s="62" t="s">
        <v>205</v>
      </c>
      <c r="E12" s="63" t="s">
        <v>187</v>
      </c>
      <c r="F12" s="64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206</v>
      </c>
      <c r="D13" s="62" t="s">
        <v>207</v>
      </c>
      <c r="E13" s="63" t="s">
        <v>208</v>
      </c>
      <c r="F13" s="64" t="s">
        <v>199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209</v>
      </c>
      <c r="D14" s="62" t="s">
        <v>210</v>
      </c>
      <c r="E14" s="63" t="s">
        <v>211</v>
      </c>
      <c r="F14" s="64" t="s">
        <v>199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ref="B15:B33" si="2">A15</f>
        <v>7</v>
      </c>
      <c r="C15" s="65" t="s">
        <v>212</v>
      </c>
      <c r="D15" s="62" t="s">
        <v>213</v>
      </c>
      <c r="E15" s="63" t="s">
        <v>214</v>
      </c>
      <c r="F15" s="64" t="s">
        <v>199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2"/>
        <v>8</v>
      </c>
      <c r="C16" s="65" t="s">
        <v>215</v>
      </c>
      <c r="D16" s="62" t="s">
        <v>216</v>
      </c>
      <c r="E16" s="63" t="s">
        <v>217</v>
      </c>
      <c r="F16" s="64" t="s">
        <v>199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218</v>
      </c>
      <c r="D17" s="62" t="s">
        <v>219</v>
      </c>
      <c r="E17" s="63" t="s">
        <v>191</v>
      </c>
      <c r="F17" s="64" t="s">
        <v>199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220</v>
      </c>
      <c r="D18" s="62" t="s">
        <v>221</v>
      </c>
      <c r="E18" s="63" t="s">
        <v>191</v>
      </c>
      <c r="F18" s="64" t="s">
        <v>199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222</v>
      </c>
      <c r="D19" s="62" t="s">
        <v>223</v>
      </c>
      <c r="E19" s="63" t="s">
        <v>224</v>
      </c>
      <c r="F19" s="64" t="s">
        <v>199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225</v>
      </c>
      <c r="D20" s="62" t="s">
        <v>226</v>
      </c>
      <c r="E20" s="63" t="s">
        <v>227</v>
      </c>
      <c r="F20" s="64" t="s">
        <v>199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228</v>
      </c>
      <c r="D21" s="62" t="s">
        <v>229</v>
      </c>
      <c r="E21" s="63" t="s">
        <v>185</v>
      </c>
      <c r="F21" s="64" t="s">
        <v>230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231</v>
      </c>
      <c r="D22" s="62" t="s">
        <v>232</v>
      </c>
      <c r="E22" s="63" t="s">
        <v>233</v>
      </c>
      <c r="F22" s="64" t="s">
        <v>230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234</v>
      </c>
      <c r="D23" s="62" t="s">
        <v>190</v>
      </c>
      <c r="E23" s="63" t="s">
        <v>235</v>
      </c>
      <c r="F23" s="64" t="s">
        <v>230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236</v>
      </c>
      <c r="D24" s="62" t="s">
        <v>237</v>
      </c>
      <c r="E24" s="63" t="s">
        <v>238</v>
      </c>
      <c r="F24" s="64" t="s">
        <v>230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239</v>
      </c>
      <c r="D25" s="62" t="s">
        <v>240</v>
      </c>
      <c r="E25" s="63" t="s">
        <v>241</v>
      </c>
      <c r="F25" s="64" t="s">
        <v>230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242</v>
      </c>
      <c r="D26" s="62" t="s">
        <v>243</v>
      </c>
      <c r="E26" s="63" t="s">
        <v>244</v>
      </c>
      <c r="F26" s="64" t="s">
        <v>230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245</v>
      </c>
      <c r="D27" s="62" t="s">
        <v>188</v>
      </c>
      <c r="E27" s="63" t="s">
        <v>246</v>
      </c>
      <c r="F27" s="64" t="s">
        <v>230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247</v>
      </c>
      <c r="D28" s="62" t="s">
        <v>248</v>
      </c>
      <c r="E28" s="63" t="s">
        <v>189</v>
      </c>
      <c r="F28" s="64" t="s">
        <v>230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249</v>
      </c>
      <c r="D29" s="62" t="s">
        <v>250</v>
      </c>
      <c r="E29" s="63" t="s">
        <v>251</v>
      </c>
      <c r="F29" s="64" t="s">
        <v>230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252</v>
      </c>
      <c r="D30" s="62" t="s">
        <v>253</v>
      </c>
      <c r="E30" s="63" t="s">
        <v>227</v>
      </c>
      <c r="F30" s="64" t="s">
        <v>230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254</v>
      </c>
      <c r="D31" s="62" t="s">
        <v>255</v>
      </c>
      <c r="E31" s="63" t="s">
        <v>184</v>
      </c>
      <c r="F31" s="64" t="s">
        <v>230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256</v>
      </c>
      <c r="D32" s="62" t="s">
        <v>257</v>
      </c>
      <c r="E32" s="63" t="s">
        <v>258</v>
      </c>
      <c r="F32" s="64" t="s">
        <v>230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5" t="s">
        <v>259</v>
      </c>
      <c r="D33" s="62" t="s">
        <v>260</v>
      </c>
      <c r="E33" s="63" t="s">
        <v>261</v>
      </c>
      <c r="F33" s="64" t="s">
        <v>230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59"/>
      <c r="B34" s="26"/>
      <c r="C34" s="49"/>
      <c r="D34" s="50"/>
      <c r="E34" s="51"/>
      <c r="F34" s="29"/>
      <c r="G34" s="30"/>
      <c r="H34" s="31"/>
      <c r="I34" s="31"/>
      <c r="J34" s="31"/>
      <c r="K34" s="31"/>
      <c r="L34" s="31"/>
      <c r="M34" s="31"/>
      <c r="O34" s="39"/>
    </row>
    <row r="35" spans="1:15" s="5" customFormat="1" ht="12" customHeight="1"/>
    <row r="36" spans="1:15" ht="15">
      <c r="A36" s="78" t="s">
        <v>94</v>
      </c>
      <c r="B36" s="78"/>
      <c r="C36" s="78"/>
      <c r="D36" s="52" t="str">
        <f>COUNT(A9:A34)&amp;" sinh viên"</f>
        <v>25 sinh viên</v>
      </c>
      <c r="E36" s="52"/>
      <c r="F36" s="33" t="s">
        <v>77</v>
      </c>
      <c r="G36" s="4"/>
      <c r="H36" s="4"/>
      <c r="I36" s="34" t="s">
        <v>78</v>
      </c>
      <c r="J36" s="4"/>
    </row>
    <row r="37" spans="1:15" ht="8.25" customHeight="1">
      <c r="A37" s="60"/>
      <c r="B37" s="60"/>
      <c r="C37" s="60"/>
      <c r="D37" s="60"/>
      <c r="E37" s="60"/>
      <c r="F37" s="33"/>
      <c r="G37" s="4"/>
      <c r="H37" s="4"/>
      <c r="I37" s="34"/>
      <c r="J37" s="4"/>
    </row>
    <row r="38" spans="1:15" ht="15">
      <c r="A38" s="35"/>
      <c r="B38" s="4" t="s">
        <v>79</v>
      </c>
      <c r="C38" s="4"/>
      <c r="D38" s="4"/>
      <c r="E38" s="4"/>
      <c r="F38" s="4" t="s">
        <v>80</v>
      </c>
      <c r="G38" s="36"/>
      <c r="H38" s="35"/>
      <c r="I38" s="37"/>
      <c r="J38" s="4" t="s">
        <v>81</v>
      </c>
    </row>
    <row r="39" spans="1:15" s="5" customFormat="1" ht="15.75"/>
    <row r="40" spans="1:15" s="5" customFormat="1" ht="15.75">
      <c r="A40" s="35"/>
      <c r="B40" s="4"/>
      <c r="C40" s="4"/>
      <c r="D40" s="4"/>
      <c r="E40" s="4"/>
      <c r="F40" s="4"/>
      <c r="G40" s="36"/>
      <c r="H40" s="35"/>
      <c r="I40" s="37"/>
      <c r="J40" s="4"/>
      <c r="K40" s="46"/>
      <c r="L40" s="46"/>
      <c r="M40" s="46"/>
    </row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/>
  </sheetData>
  <mergeCells count="16">
    <mergeCell ref="A36:C3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