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83" l="1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<sst xmlns="http://schemas.openxmlformats.org/spreadsheetml/2006/main" count="852" uniqueCount="209">
  <si>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</si>
  <si>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</si>
  <si>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</si>
  <si>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</si>
  <si>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</si>
  <si>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</si>
  <si>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</si>
  <si>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</si>
  <si>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</si>
  <si>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</si>
  <si>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</si>
  <si>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</si>
  <si>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</si>
  <si>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</si>
  <si>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</si>
  <si>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</si>
  <si>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</si>
  <si>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</si>
  <si>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</si>
  <si>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</si>
  <si>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</si>
  <si>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</si>
  <si>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</si>
  <si>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</si>
  <si>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</si>
  <si>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</si>
  <si>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</si>
  <si>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</si>
  <si>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</si>
  <si>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</si>
  <si>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</si>
  <si>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</si>
  <si>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</si>
  <si>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</si>
  <si>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</si>
  <si>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</si>
  <si>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</si>
  <si>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</si>
  <si>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</si>
  <si>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</si>
  <si>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</si>
  <si>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</si>
  <si>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</si>
  <si>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</si>
  <si>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</si>
  <si>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</si>
  <si>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</si>
  <si>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</si>
  <si>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</si>
  <si>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</si>
  <si>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</si>
  <si>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</si>
  <si>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</si>
  <si>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</si>
  <si>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</si>
  <si>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</si>
  <si>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</si>
  <si>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</si>
  <si>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</si>
  <si>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</si>
  <si>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</si>
  <si>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</si>
  <si>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</si>
  <si>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</si>
  <si>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</si>
  <si>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</si>
  <si>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</si>
  <si>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</si>
  <si>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</si>
  <si>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</si>
  <si>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</si>
  <si>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</si>
  <si>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</si>
  <si>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</si>
  <si>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</si>
  <si>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</si>
  <si>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</si>
  <si>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</si>
  <si>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</si>
  <si>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</si>
  <si>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</si>
  <si>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</si>
  <si>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</si>
  <si>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</si>
  <si>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</si>
  <si>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</si>
  <si>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</si>
  <si>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</si>
  <si>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</si>
  <si>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</si>
  <si>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</si>
  <si>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</si>
  <si>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</si>
  <si>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</si>
  <si>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</si>
  <si>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</si>
  <si>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</si>
  <si>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</si>
  <si>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</si>
  <si>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</si>
  <si>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</si>
  <si>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</si>
  <si>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</si>
  <si>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</si>
  <si>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</si>
  <si>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</si>
  <si>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</si>
  <si>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</si>
  <si>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</si>
  <si>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</si>
  <si>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</si>
  <si>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</si>
  <si>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</si>
  <si>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</si>
  <si>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</si>
  <si>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</si>
  <si>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</si>
  <si>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</si>
  <si>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</si>
  <si>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</si>
  <si>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</si>
  <si>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</si>
  <si>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</si>
  <si>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</si>
  <si>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</si>
  <si>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</si>
  <si>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</si>
  <si>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</si>
  <si>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</si>
  <si>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</si>
  <si>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</si>
  <si>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</si>
  <si>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</si>
  <si>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</si>
  <si>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</si>
  <si>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</si>
  <si>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</si>
  <si>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</si>
  <si>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</si>
  <si>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</si>
  <si>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</si>
  <si>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</si>
  <si>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</si>
  <si>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</si>
  <si>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</si>
  <si>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</si>
  <si>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</si>
  <si>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</si>
  <si>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</si>
  <si>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</si>
  <si>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</si>
  <si>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</si>
  <si>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</si>
  <si>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</si>
  <si>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</si>
  <si>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</si>
  <si>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</si>
  <si>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</si>
  <si>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</si>
  <si>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</si>
  <si>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</si>
  <si>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</si>
  <si>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</si>
  <si>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</si>
  <si>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</si>
  <si>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</si>
  <si>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</si>
  <si>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</si>
  <si>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</si>
  <si>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</si>
  <si>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</si>
  <si>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</si>
  <si>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</si>
  <si>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</si>
  <si>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</si>
  <si>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</si>
  <si>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</si>
  <si>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</si>
  <si>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</si>
  <si>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</si>
  <si>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</si>
  <si>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</si>
  <si>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</si>
  <si>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</si>
  <si>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Nguyễn Văn</t>
  </si>
  <si>
    <t>Nguyễn Đức</t>
  </si>
  <si>
    <t>Mạnh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</si>
  <si>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</si>
  <si>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Hoàng</t>
  </si>
  <si>
    <t>ca 2</t>
  </si>
  <si>
    <t>Phương</t>
  </si>
  <si>
    <t>Dự toán công trình  (DC3CT92)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</si>
  <si>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</si>
  <si>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</si>
  <si>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</si>
  <si>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</si>
  <si>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</si>
  <si>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</si>
  <si>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</si>
  <si>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Khải</t>
  </si>
  <si>
    <t>71DCDD11001</t>
  </si>
  <si>
    <t>Nguyễn Tuấn</t>
  </si>
  <si>
    <t>Kiệt</t>
  </si>
  <si>
    <t>71DCDD11003</t>
  </si>
  <si>
    <t>71DCDD12002</t>
  </si>
  <si>
    <t>Nguyễn Xuân</t>
  </si>
  <si>
    <t>71DCDD26020</t>
  </si>
  <si>
    <t>Phạm Minh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</si>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</sst>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C9" sqref="C9:F15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191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187</v>
      </c>
      <c r="D5" s="47" t="s">
        <v>92</v>
      </c>
      <c r="E5" s="85">
        <v>45405</v>
      </c>
      <c r="F5" s="86"/>
      <c r="G5" s="48"/>
      <c r="H5" s="48"/>
      <c r="I5" s="48"/>
      <c r="K5" s="51" t="s">
        <v>93</v>
      </c>
      <c r="L5" s="52" t="s">
        <v>189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7" t="s">
        <v>13</v>
      </c>
      <c r="E7" s="88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9"/>
      <c r="E8" s="90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7.25" customHeight="1">
      <c r="A9" s="18">
        <v>1</v>
      </c>
      <c r="B9" s="12">
        <f t="shared" ref="B9:B15" si="0">A9</f>
        <v>1</v>
      </c>
      <c r="C9" s="60" t="s">
        <v>192</v>
      </c>
      <c r="D9" s="57" t="s">
        <v>193</v>
      </c>
      <c r="E9" s="58" t="s">
        <v>194</v>
      </c>
      <c r="F9" s="59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196</v>
      </c>
      <c r="D10" s="57" t="s">
        <v>197</v>
      </c>
      <c r="E10" s="58" t="s">
        <v>188</v>
      </c>
      <c r="F10" s="59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198</v>
      </c>
      <c r="D11" s="57" t="s">
        <v>184</v>
      </c>
      <c r="E11" s="58" t="s">
        <v>199</v>
      </c>
      <c r="F11" s="59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200</v>
      </c>
      <c r="D12" s="57" t="s">
        <v>201</v>
      </c>
      <c r="E12" s="58" t="s">
        <v>202</v>
      </c>
      <c r="F12" s="59" t="s">
        <v>195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203</v>
      </c>
      <c r="D13" s="57" t="s">
        <v>185</v>
      </c>
      <c r="E13" s="58" t="s">
        <v>186</v>
      </c>
      <c r="F13" s="59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204</v>
      </c>
      <c r="D14" s="57" t="s">
        <v>205</v>
      </c>
      <c r="E14" s="58" t="s">
        <v>190</v>
      </c>
      <c r="F14" s="59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206</v>
      </c>
      <c r="D15" s="57" t="s">
        <v>207</v>
      </c>
      <c r="E15" s="58" t="s">
        <v>208</v>
      </c>
      <c r="F15" s="59" t="s">
        <v>195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56"/>
      <c r="B16" s="61"/>
      <c r="C16" s="62"/>
      <c r="D16" s="63"/>
      <c r="E16" s="64"/>
      <c r="F16" s="65"/>
      <c r="G16" s="66"/>
      <c r="H16" s="67"/>
      <c r="I16" s="67"/>
      <c r="J16" s="67"/>
      <c r="K16" s="67"/>
      <c r="L16" s="67"/>
      <c r="M16" s="68"/>
    </row>
    <row r="17" spans="1:13" s="5" customFormat="1" ht="12" customHeight="1"/>
    <row r="18" spans="1:13" ht="15">
      <c r="A18" s="83" t="s">
        <v>94</v>
      </c>
      <c r="B18" s="83"/>
      <c r="C18" s="83"/>
      <c r="D18" s="49" t="str">
        <f>COUNT(A9:A16)&amp;" sinh viên"</f>
        <v>7 sinh viên</v>
      </c>
      <c r="E18" s="49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70"/>
      <c r="B19" s="70"/>
      <c r="C19" s="70"/>
      <c r="D19" s="70"/>
      <c r="E19" s="7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2024-04-17T07:49:04Z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